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a.gacenbiller\Desktop\Гаценбиллер А.Ф\5_Профессионалы\МЕНЕДЖЕР КОМПЕТЕНЦИИ\Согласования по РЧ-2026\Для загрузки на платформу\Алтай\"/>
    </mc:Choice>
  </mc:AlternateContent>
  <xr:revisionPtr revIDLastSave="0" documentId="13_ncr:1_{1D278B50-0517-4052-8FA4-C5C09ED91111}" xr6:coauthVersionLast="36" xr6:coauthVersionMax="47" xr10:uidLastSave="{00000000-0000-0000-0000-000000000000}"/>
  <bookViews>
    <workbookView xWindow="0" yWindow="0" windowWidth="14880" windowHeight="11055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91029"/>
</workbook>
</file>

<file path=xl/calcChain.xml><?xml version="1.0" encoding="utf-8"?>
<calcChain xmlns="http://schemas.openxmlformats.org/spreadsheetml/2006/main">
  <c r="A5" i="5" l="1"/>
  <c r="A3" i="5"/>
  <c r="C15" i="4"/>
  <c r="C14" i="4"/>
  <c r="C13" i="4"/>
  <c r="G23" i="4" s="1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G50" i="3" s="1"/>
  <c r="C13" i="3"/>
  <c r="G28" i="3" s="1"/>
  <c r="C12" i="3"/>
  <c r="G11" i="3"/>
  <c r="E11" i="3"/>
  <c r="C11" i="3"/>
  <c r="G10" i="3"/>
  <c r="E10" i="3"/>
  <c r="C10" i="3"/>
  <c r="C9" i="3"/>
  <c r="D8" i="3"/>
  <c r="C7" i="3"/>
  <c r="A5" i="3"/>
  <c r="A3" i="3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  <c r="G30" i="3" l="1"/>
  <c r="G38" i="3"/>
  <c r="G46" i="3"/>
  <c r="G31" i="3"/>
  <c r="G39" i="3"/>
  <c r="G47" i="3"/>
  <c r="G32" i="3"/>
  <c r="G40" i="3"/>
  <c r="G48" i="3"/>
  <c r="G35" i="3"/>
  <c r="G43" i="3"/>
  <c r="G51" i="3"/>
  <c r="G19" i="4"/>
  <c r="G27" i="4"/>
  <c r="G20" i="4"/>
  <c r="G29" i="4"/>
  <c r="G21" i="4"/>
  <c r="G24" i="4"/>
  <c r="G36" i="3"/>
  <c r="G44" i="3"/>
  <c r="G52" i="3"/>
  <c r="G25" i="4"/>
  <c r="G29" i="3"/>
  <c r="G37" i="3"/>
  <c r="G45" i="3"/>
  <c r="G53" i="3"/>
  <c r="G18" i="4"/>
  <c r="G26" i="4"/>
  <c r="G28" i="4"/>
  <c r="G33" i="3"/>
  <c r="G41" i="3"/>
  <c r="G49" i="3"/>
  <c r="G22" i="4"/>
  <c r="G30" i="4"/>
  <c r="G34" i="3"/>
  <c r="G42" i="3"/>
</calcChain>
</file>

<file path=xl/sharedStrings.xml><?xml version="1.0" encoding="utf-8"?>
<sst xmlns="http://schemas.openxmlformats.org/spreadsheetml/2006/main" count="813" uniqueCount="370">
  <si>
    <t>Компетенция</t>
  </si>
  <si>
    <t>Сухое строительство и штукатурные работы</t>
  </si>
  <si>
    <t>Наименование этапа Чемпионата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</si>
  <si>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</si>
  <si>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</si>
  <si>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</si>
  <si>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</si>
  <si>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</si>
  <si>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</si>
  <si>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</si>
  <si>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</si>
  <si>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</si>
  <si>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</si>
  <si>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 xml:space="preserve">Количество конкурсантов </t>
  </si>
  <si>
    <t>Количество рабочих мест</t>
  </si>
  <si>
    <t>Количество экспертов (ГЭ+ЭН+ИЭ)+ТАП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</si>
  <si>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</si>
  <si>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</si>
  <si>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</si>
  <si>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</si>
  <si>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</si>
  <si>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</si>
  <si>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</si>
  <si>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</si>
  <si>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</si>
  <si>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t>Адрес базовой организации:</t>
    </r>
    <r>
      <rPr>
        <b/>
        <sz val="12"/>
        <color indexed="2"/>
        <rFont val="Times New Roman"/>
        <family val="1"/>
        <charset val="204"/>
      </rPr>
      <t xml:space="preserve"> </t>
    </r>
  </si>
  <si>
    <r>
      <t>Главный эксперт:</t>
    </r>
    <r>
      <rPr>
        <b/>
        <sz val="12"/>
        <color indexed="2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</si>
  <si>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</si>
  <si>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</si>
  <si>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</si>
  <si>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</si>
  <si>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</si>
  <si>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</si>
  <si>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</si>
  <si>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 xml:space="preserve">Интернет : не требуется </t>
  </si>
  <si>
    <t>Контур заземления для электропитания и сети слаботочных подключений (при необходимости) :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</si>
  <si>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</si>
  <si>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</si>
  <si>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</si>
  <si>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</si>
  <si>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</si>
  <si>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</si>
  <si>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</si>
  <si>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</si>
  <si>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 xml:space="preserve">Пилот, 6 розеток </t>
  </si>
  <si>
    <t>ПО</t>
  </si>
  <si>
    <t>шт.</t>
  </si>
  <si>
    <t>Оборудование</t>
  </si>
  <si>
    <t>Оградительная лента, ширина 75</t>
  </si>
  <si>
    <t>Расходные материалы</t>
  </si>
  <si>
    <t>Лента сигнальная клейкая для разметки пола</t>
  </si>
  <si>
    <t>Самоклеющаяся сигнальная ПВХ лента, 50мм*33м, толщиной 150 мкр: Разметочная желто-черная лента, служит для нанесения разметки</t>
  </si>
  <si>
    <t>Часы настенные электронные</t>
  </si>
  <si>
    <t xml:space="preserve">Корзина для мусора </t>
  </si>
  <si>
    <t xml:space="preserve">Пластмассовые бочки </t>
  </si>
  <si>
    <t xml:space="preserve">Пластмассовые бочки (3 бочки- с чистой водой, 3 бочки – пустые,ля слива использщанной воды) </t>
  </si>
  <si>
    <t>Клин для контроля зазоров</t>
  </si>
  <si>
    <t xml:space="preserve">Электронный штангенциркуль </t>
  </si>
  <si>
    <t>Контейнер для сухих отходов, около 1100 л</t>
  </si>
  <si>
    <t>Комната Конкурсантов (оборудование, инструмент, мебель) (по количеству конкурсантов)</t>
  </si>
  <si>
    <t>Электричество: подключения к сети  220 Вольт</t>
  </si>
  <si>
    <t>Покрытие пола: не требуется</t>
  </si>
  <si>
    <t>Подведение/ отведение ГХВС (при необходимости): не требуется</t>
  </si>
  <si>
    <t>Подведение сжатого воздуха (при необходимости): не требуется</t>
  </si>
  <si>
    <t>Розетка</t>
  </si>
  <si>
    <t xml:space="preserve">Стул </t>
  </si>
  <si>
    <t>Мебель</t>
  </si>
  <si>
    <t xml:space="preserve">Стол </t>
  </si>
  <si>
    <t xml:space="preserve">Шкафчик или вешалка на каждого участника </t>
  </si>
  <si>
    <t>Комната Экспертов (включая комнату Главного эксперта) (оборудование, инструмент, мебель) (по количеству экспертов)</t>
  </si>
  <si>
    <t>Оборудование IT</t>
  </si>
  <si>
    <t>Запасной картридж для МФУ</t>
  </si>
  <si>
    <t>Офисный стол</t>
  </si>
  <si>
    <t>Вешалка-стойка для одежды</t>
  </si>
  <si>
    <t>Охрана труда и техника безопасности</t>
  </si>
  <si>
    <t>Аптечка</t>
  </si>
  <si>
    <t>Охрана труда</t>
  </si>
  <si>
    <t>Огнетушитель</t>
  </si>
  <si>
    <t>Кулер 19 л (холодная/горячая вода)</t>
  </si>
  <si>
    <t xml:space="preserve">Размещение кулера - Напольный, Загрузка бутылки - Сверху, Температура воды - Горячая, Комнатная. Управление кулером - Краник, Производительность нагрева, л/ч 5
Размеры, мм (ШхГхВ) 310 х 330 х 950
</t>
  </si>
  <si>
    <t xml:space="preserve">Складское помещение </t>
  </si>
  <si>
    <t>Интернет : не требуется</t>
  </si>
  <si>
    <t>Контур заземления для электропитания и сети слаботочных подключений (при необходимости) : не требуется</t>
  </si>
  <si>
    <t>Ведро 12 литров</t>
  </si>
  <si>
    <t>Рулетка измерительная</t>
  </si>
  <si>
    <t>Лента малярная 48 мм х 50 м</t>
  </si>
  <si>
    <t>Рабочее место Конкурсанта (основное оборудование, вспомогательное оборудование, инструмент (по количеству рабочих мест))</t>
  </si>
  <si>
    <t>Площадь зоны: 16 м.кв (4 х 4 метра)</t>
  </si>
  <si>
    <t>Контур заземления для электропитания и сети слаботочных подключений (при необходимости) : Электроснабжение должно обеспечиваться системой заземления, а приборы защитой от влаги</t>
  </si>
  <si>
    <t>Подиум:</t>
  </si>
  <si>
    <t>Влагостойкая фанера или плиты OSB-3 (для подиума)</t>
  </si>
  <si>
    <t>Брусок 2950х70х45мм  (для подиума)</t>
  </si>
  <si>
    <t>Болт 100х24мм в сборе с втулкой  (для подиума)</t>
  </si>
  <si>
    <t xml:space="preserve"> Для подиума</t>
  </si>
  <si>
    <t>Ключ для регулировки болтов.  (для подиума)</t>
  </si>
  <si>
    <t>Шурупы-саморезы по дереву  3,5*50 мм, шт.   (для подиума)</t>
  </si>
  <si>
    <t>Шурупы-саморезы по дереву  4,2*90 мм, шт.  (для подиума)</t>
  </si>
  <si>
    <t>Щётка подметальная с расщеплённой щетиной 27 см</t>
  </si>
  <si>
    <t>Водосгон для пола, 55 см, металл</t>
  </si>
  <si>
    <t>Черенок деревянный 120 см древесина/полипропилен</t>
  </si>
  <si>
    <t>Уровень пузырьковый, 2 метра</t>
  </si>
  <si>
    <t>Инструмент</t>
  </si>
  <si>
    <t xml:space="preserve">Щетка и совок </t>
  </si>
  <si>
    <t>Средство подмащивания («стремянка» - высота подъема от пола мах=1,5м)</t>
  </si>
  <si>
    <t>Пластиковый прямоугольный таз для 90 л, для мусора</t>
  </si>
  <si>
    <t>Ведро пластмассовое усиленное 12 л</t>
  </si>
  <si>
    <t>Ведро пластмассовое усиленное 20 л</t>
  </si>
  <si>
    <t>Пластиковый круглый таз для раствора 40 л</t>
  </si>
  <si>
    <t>Электромиксер для приготовления строительных растворов (дрель+венчик)</t>
  </si>
  <si>
    <t>Органайзер для саморезов</t>
  </si>
  <si>
    <t>Чашка пластиковая Sparta 0.7 л</t>
  </si>
  <si>
    <t xml:space="preserve"> Расходные материалы Модуль Г</t>
  </si>
  <si>
    <t>Таз строительный прямоугольный 45 л для молдингов</t>
  </si>
  <si>
    <t>Расходные материалы Модуль Г</t>
  </si>
  <si>
    <t>Ведро Пластиковое с крышкой для фасовки гипса, 25 л</t>
  </si>
  <si>
    <t>Ведро Пластиковое с крышкой для фасовки гипса, 2,5 л</t>
  </si>
  <si>
    <t xml:space="preserve">Стол рабочий. Столешница из ламинированной фанеры (толщина 18мм и более), гладкой поверхностью </t>
  </si>
  <si>
    <t xml:space="preserve">(ШхГхВ) 2000х800х850 </t>
  </si>
  <si>
    <t>Оборудование Модуль Г</t>
  </si>
  <si>
    <t>шт</t>
  </si>
  <si>
    <t>Расходные материалы Модуль Д</t>
  </si>
  <si>
    <t>Ведро Пластиковое с крышкой для фасовки, 25 л</t>
  </si>
  <si>
    <t xml:space="preserve">Размещение кулера - напольный. Загрузка бутылки - сверху. Температура воды - горячая, комнатная. Управление кулером - краник. Производительность нагрева, л/ч 5. Размеры, мм (ШхГхВ) 310 х 330 х 950
</t>
  </si>
  <si>
    <t>Спецодежда, спецобувь</t>
  </si>
  <si>
    <t>Комбинезон (штаны), куртка, защитная обувь с жестким подноском и антипрокольной подошвой (стойкие к удару и проколу), головной убор (кепка или бандана)</t>
  </si>
  <si>
    <t>конкурсант привозит с собой</t>
  </si>
  <si>
    <t>СИЗ</t>
  </si>
  <si>
    <t>Перчатки (резиновые или из полимерных материалов), защитные очки, наушники или беруши, респиратор</t>
  </si>
  <si>
    <t>Рабочее место Конкурсанта (расходные материалы по количеству конкурсантов)</t>
  </si>
  <si>
    <t xml:space="preserve">Гипсовая строительная плита  ГСП-А 2500*1200*12,5 </t>
  </si>
  <si>
    <t>Профиль стоечный ПС 50/50*3000, шт. (Металлический профиль стоечный)</t>
  </si>
  <si>
    <t>Профиль направляющий ПН 50/40*3000, шт. (Металлический профиль направляющий)</t>
  </si>
  <si>
    <t>Профиль металлический ПУ 25*25*3000 шт. (Металлический КНАУФ-профиль угловой)</t>
  </si>
  <si>
    <t>Лента бумажная армирующая шириной 52 мм., рулон 25 м</t>
  </si>
  <si>
    <t>Шурупы-саморезы ГКЛ-металл 3,5х25 мм, шт. (Шуруп самонарезающий прокалывающий TN)</t>
  </si>
  <si>
    <t>Шурупы-саморезы ГКЛ-металл 3,5х35 мм, шт. (Шуруп самонарезающий прокалывающий TN)</t>
  </si>
  <si>
    <t xml:space="preserve">Плиты минераловатные 1230x610x50 мм </t>
  </si>
  <si>
    <t>кг</t>
  </si>
  <si>
    <t>Шпаклевка гипсовая высокопрочная, 25 кг</t>
  </si>
  <si>
    <t>Малярный флизелин Practic Vlies Band 1.06 м 110 г/м²</t>
  </si>
  <si>
    <t>Гипс Г-16</t>
  </si>
  <si>
    <t xml:space="preserve">кг </t>
  </si>
  <si>
    <t>Клей гипсовый монтажный</t>
  </si>
  <si>
    <t>Ветошь ХПП 1.3х5 м</t>
  </si>
  <si>
    <t>Расходные материалы на всех конкурсантов и экспертов</t>
  </si>
  <si>
    <t>Бумажные полотенца с центральной вытяжкой ЛАЙМА комплект 6 шт., классик, 165 м, белые, 126098</t>
  </si>
  <si>
    <t>Материал - целлюлоза, количество слоев - 1 слой, цвет - белый</t>
  </si>
  <si>
    <t>упаковка</t>
  </si>
  <si>
    <t> </t>
  </si>
  <si>
    <t>Бутыль с питьевой водой для куллера</t>
  </si>
  <si>
    <t>Бутыль прозрачный, голубой, Материал ПЭТ(Полиэтилентерефталат), объем - 19 л</t>
  </si>
  <si>
    <t>бутыль 18 литров</t>
  </si>
  <si>
    <t>Одноразовые стаканчики, упаковка 300 шт</t>
  </si>
  <si>
    <t>Бумажные полотенца</t>
  </si>
  <si>
    <t>Трехслойные бумажные полотенца белого цвета с тиснением и перфорацией. Длина рулона: 12.5 м, цвет: белый, материал: первичная целлюлоза</t>
  </si>
  <si>
    <t>Блокноты</t>
  </si>
  <si>
    <t>Плотность обложки- 200 г/кв.м. Внутренний блок, скрепленный по верхнму краю металлическим гребнем, содержит 40 листов с разлиновкой в клетку.</t>
  </si>
  <si>
    <t>Бумага </t>
  </si>
  <si>
    <t>80 г/м² А4 пачка 500 листов</t>
  </si>
  <si>
    <t>пачка 500 листов</t>
  </si>
  <si>
    <t>Фломастеры</t>
  </si>
  <si>
    <t>упаковка 6 цветов</t>
  </si>
  <si>
    <t>Ножницы канцелярские</t>
  </si>
  <si>
    <t>Шариковые ручки</t>
  </si>
  <si>
    <t>Клейкая лента скотч упаковочная </t>
  </si>
  <si>
    <t>(50*66мм, прозрачный) </t>
  </si>
  <si>
    <t>Степлер под скобы </t>
  </si>
  <si>
    <t>10 мм</t>
  </si>
  <si>
    <t>Скобы для степлера </t>
  </si>
  <si>
    <t>10мм</t>
  </si>
  <si>
    <t>Планшет-папка</t>
  </si>
  <si>
    <t>Папка с вкладышами </t>
  </si>
  <si>
    <t>40 листов</t>
  </si>
  <si>
    <t>Бумага для флипчарта</t>
  </si>
  <si>
    <t>Блок содержит 20 листов, размер листов 675x980мм.</t>
  </si>
  <si>
    <t>упак.</t>
  </si>
  <si>
    <t>Файлы прозрачные</t>
  </si>
  <si>
    <t>Формат А4, 100 шт.</t>
  </si>
  <si>
    <t>Мешки для мусора (особо прочные 120 литров) 20 шт.</t>
  </si>
  <si>
    <t>Мешок для бытового мусора, материал - полиэтилен</t>
  </si>
  <si>
    <t>Карандаш чернографитный</t>
  </si>
  <si>
    <t>Карандаш чернографитный М, заточенный шестигранный</t>
  </si>
  <si>
    <t>Линейка металлическая </t>
  </si>
  <si>
    <t>Нож канцелярский  направляющие</t>
  </si>
  <si>
    <t>Нож канцелярский 9 мм усиленный, с фиксатором, металлические направляющие</t>
  </si>
  <si>
    <t>Набор текстовыделителей  </t>
  </si>
  <si>
    <t>Набор текстовыделителей текста  1-5мм набор 4цв: зеленый, желтый, оранжевый, розовый</t>
  </si>
  <si>
    <t>Клейкие пластиковые закладки</t>
  </si>
  <si>
    <t>Клейкие пластиковые закладки, 5 цветов по 20 листов, 12х45 мм</t>
  </si>
  <si>
    <t>Корректирующая лента</t>
  </si>
  <si>
    <t>Корректирующая лента, 5 мм</t>
  </si>
  <si>
    <t>Зажимы для бумаг</t>
  </si>
  <si>
    <t>Зажимы для бумаг 19мм, 12шт/уп</t>
  </si>
  <si>
    <t>уп.</t>
  </si>
  <si>
    <t>Магнитный держатель для досок</t>
  </si>
  <si>
    <t>Магнитный держатель для досок (диаметр 40 мм, 4 штуки в уп)</t>
  </si>
  <si>
    <t>Оцинкованные скрепки</t>
  </si>
  <si>
    <t>Оцинкованные скрепки  28 мм, 100 шт</t>
  </si>
  <si>
    <t>Очки</t>
  </si>
  <si>
    <t>Респиратор</t>
  </si>
  <si>
    <t>Перчатки</t>
  </si>
  <si>
    <t>Личный инструмент конкурсанта</t>
  </si>
  <si>
    <t xml:space="preserve">Примечание </t>
  </si>
  <si>
    <t>Ящик на колесах для инструмента</t>
  </si>
  <si>
    <t>оборудование</t>
  </si>
  <si>
    <t>Емкость для приготовления гипсовой  шпаклёвки</t>
  </si>
  <si>
    <t>Материал: нержавеющая сталь</t>
  </si>
  <si>
    <t>другое</t>
  </si>
  <si>
    <t>Шпатель</t>
  </si>
  <si>
    <t>Ширина лезвия, 150 - 200 мм. Материал лезвия нержавеющая сталь. Материал рукояти пластмасса</t>
  </si>
  <si>
    <t>инструменты</t>
  </si>
  <si>
    <t>Шпатель-кельма</t>
  </si>
  <si>
    <t>Ширина лезвия, мм (на выбор). Материал лезвия нержавеющая сталь. Материал рукояти пластмасса</t>
  </si>
  <si>
    <t xml:space="preserve">Шпатель широкий </t>
  </si>
  <si>
    <t>Ширина лезвия, 300мм. Материал лезвия нержавеющая сталь. Материал рукояти пластмасса</t>
  </si>
  <si>
    <t>Тёрка для шлифования</t>
  </si>
  <si>
    <t>Материал - пластмасса, Тип - шлифовальная, Материал подошвы - резина, Ширина подошвы 120 мм, Длина подошвы 230 мм</t>
  </si>
  <si>
    <t>Рубанок обдирочный</t>
  </si>
  <si>
    <t>Рубанок кромочный (угол фаски 22,5/45 град)</t>
  </si>
  <si>
    <t>Ножницы по металлу</t>
  </si>
  <si>
    <t>Просекатель для соединения металлических профилей</t>
  </si>
  <si>
    <t>Разметочный шнур с красящим порошком</t>
  </si>
  <si>
    <t>Пилка для ГСП</t>
  </si>
  <si>
    <t>Плоскогубцы</t>
  </si>
  <si>
    <t>Кисть плоская (для мойки инструмента)</t>
  </si>
  <si>
    <t>Шпатель японский 50. 80. 100. 120 мм набор (4 шт)</t>
  </si>
  <si>
    <t>Чашка для гипса высокая</t>
  </si>
  <si>
    <t>Для работы с гипсовыми растворами. Объем 0.75 мл. 120х65х93 мм. Материал: мягкий пластик.</t>
  </si>
  <si>
    <t xml:space="preserve">Струбцины </t>
  </si>
  <si>
    <t>Стусло</t>
  </si>
  <si>
    <t xml:space="preserve">Пластиковое стусло используется для точного распила деревянных и прочих заготовок под различными углами: 90°, 45° и 22,5°. Изделие выполнено из ударопрочного пластика - полистирола, что значительно увеличивает срок службы стусла. Наличие двух эксцентриковых фиксаторов облегчает закрепление детали и обеспечивает более качественный результат работы. Высота распила, 70 - 90мм, Ширина распила, 70 - 90 мм
</t>
  </si>
  <si>
    <t>Ножовка для гипса</t>
  </si>
  <si>
    <t>Предназначена для распила материалов из гипса, гипсокартона, гипсоблоков, гипсовых плит, а так же дерева, ламината, ДСП, ДВП, МДФ, пенополистирола, полиуретана. Специальное сегментированное строение рабочей кромки позволяет осуществлять точное пиление без сколов. Двухкомпонентная ручка специальной конструкции обеспечивает надежный хват при интенсивном пилении.</t>
  </si>
  <si>
    <t>Уровень пузырьковый – 1200 мм, шт.</t>
  </si>
  <si>
    <t>Уровень пузырьковый – 800 мм, шт.</t>
  </si>
  <si>
    <t>Уровень пузырьковый – 400 мм, шт.</t>
  </si>
  <si>
    <t>Угольник строительный - 300 мм, шт.</t>
  </si>
  <si>
    <t xml:space="preserve">Нож строительный с выдвижными лезвиями (запасные лезвия 3 шт.), шт.           </t>
  </si>
  <si>
    <t>Рулетка</t>
  </si>
  <si>
    <t>Лобзик электрический</t>
  </si>
  <si>
    <t>Для точного пиления как прямого так и фигурного. С возможностью подсоединения строительного пылесоса</t>
  </si>
  <si>
    <t>Пылесос строительный</t>
  </si>
  <si>
    <t>Уровень лазерный</t>
  </si>
  <si>
    <t>Региональный этап чемпионата по профессиональному масерству "Профессионалы" в 2026 г.</t>
  </si>
  <si>
    <t>Алтайский край</t>
  </si>
  <si>
    <t>Алтайский край, г.Барнаул, ул. Эмилии Алексеевой, д.84</t>
  </si>
  <si>
    <t>13.02.2026-20.02.2026</t>
  </si>
  <si>
    <t>Дедяева Софья Александровна</t>
  </si>
  <si>
    <t>sofyadedyaeva@yandex.ru</t>
  </si>
  <si>
    <t>8-902-142-35-96</t>
  </si>
  <si>
    <t>8-983-583-68-24</t>
  </si>
  <si>
    <t>Геринг Александр Михайлович</t>
  </si>
  <si>
    <t>КГБПОУ "Алтайский архитектурно-строительный колледж", Алтайский край, г. Барнаул, пр. Ленина, 68</t>
  </si>
  <si>
    <r>
      <t xml:space="preserve">Интернет : </t>
    </r>
    <r>
      <rPr>
        <sz val="11"/>
        <color theme="1"/>
        <rFont val="Times New Roman"/>
        <family val="1"/>
        <charset val="204"/>
      </rPr>
      <t>Подключение  ноутбуков к беспроводному интернету (с возможностью подключения к проводному интернету) 	имеется</t>
    </r>
  </si>
  <si>
    <t>Электричество: подключения к сети  по 220 Вольт	 - имеется</t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</si>
  <si>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  <family val="1"/>
        <charset val="204"/>
      </rPr>
      <t>Электроснабжение должно обеспечиваться системой заземления, а приборы защитой от влаги</t>
    </r>
  </si>
  <si>
    <t>Покрытие пола:  Гладкое напольное покрытие. Бетон .</t>
  </si>
  <si>
    <r>
      <t>Подведение/ отведение ГХВС (при необходимости) : имеется</t>
    </r>
    <r>
      <rPr>
        <sz val="11"/>
        <color theme="1"/>
        <rFont val="Times New Roman"/>
        <family val="1"/>
        <charset val="204"/>
      </rPr>
      <t xml:space="preserve"> (</t>
    </r>
    <r>
      <rPr>
        <sz val="11"/>
        <rFont val="Times New Roman"/>
        <family val="1"/>
        <charset val="204"/>
      </rPr>
      <t>подача воды через шланг, слив отработанной воды)</t>
    </r>
  </si>
  <si>
    <r>
      <t xml:space="preserve">Подведение сжатого воздуха (при необходимости): </t>
    </r>
    <r>
      <rPr>
        <sz val="11"/>
        <color theme="1"/>
        <rFont val="Times New Roman"/>
        <family val="1"/>
        <charset val="204"/>
      </rPr>
      <t>не требуется</t>
    </r>
  </si>
  <si>
    <r>
      <t xml:space="preserve">Контур заземления для электропитания и сети слаботочных подключений (при необходимости) : </t>
    </r>
    <r>
      <rPr>
        <sz val="11"/>
        <color theme="1"/>
        <rFont val="Times New Roman"/>
        <family val="1"/>
        <charset val="204"/>
      </rPr>
      <t>требуется</t>
    </r>
  </si>
  <si>
    <r>
      <t xml:space="preserve">Подведение/ отведение ГХВС (при необходимости) : </t>
    </r>
    <r>
      <rPr>
        <sz val="11"/>
        <color theme="1"/>
        <rFont val="Times New Roman"/>
        <family val="1"/>
        <charset val="204"/>
      </rPr>
      <t>не требуется</t>
    </r>
  </si>
  <si>
    <r>
      <t xml:space="preserve">Площадь зоны: </t>
    </r>
    <r>
      <rPr>
        <sz val="11"/>
        <color theme="1"/>
        <rFont val="Times New Roman"/>
        <family val="1"/>
        <charset val="204"/>
      </rPr>
      <t>220 кв.м.</t>
    </r>
    <r>
      <rPr>
        <sz val="11"/>
        <rFont val="Times New Roman"/>
        <family val="1"/>
        <charset val="204"/>
      </rPr>
      <t xml:space="preserve"> </t>
    </r>
  </si>
  <si>
    <t>Шесть розеток, макс. нагрузка 3500 Вт, использование для нескольких устройств одновременно. Значение номинального тока составляет 16 А, оснащен встроенным тумблером, который позволяет быстро обесточить устройство.</t>
  </si>
  <si>
    <t xml:space="preserve">Стойка ограждения </t>
  </si>
  <si>
    <t>С вытяжной лентой L=2,5м; Нержавеющая сталь, 910*48*320; Оснащен плавным тормозным механизмом.</t>
  </si>
  <si>
    <t xml:space="preserve">500 п.м., 75мм, Бело-красная </t>
  </si>
  <si>
    <t xml:space="preserve">Самоклеющаяся сигнальная ПВХ лента, 50мм*33м, толщиной 150 , желто-черная </t>
  </si>
  <si>
    <t>Корпус выполнен из пластика, видимость до 80 м</t>
  </si>
  <si>
    <t>Пластиковая, офисная</t>
  </si>
  <si>
    <t>Раковина</t>
  </si>
  <si>
    <t>Керамическая, с холодным водоснабжением</t>
  </si>
  <si>
    <t>Кран со шлангом 15 м</t>
  </si>
  <si>
    <t>шланг 15 м; металл ДУ15</t>
  </si>
  <si>
    <t>Диапазон измерения: 0,5 – 15 мм. Цена деления шкалы: 0,5 мм; Погрешность: ±0,2 мм; Угол между рабочими гранями 5°45´±5</t>
  </si>
  <si>
    <t>0-300 мм. Цифровой.</t>
  </si>
  <si>
    <t xml:space="preserve">Размеры Длина, мм 1354 Ширина, мм 1073 Высота, мм 1373 Объем (л) Внутренний 1100   Вес (кг)Вес 51,5 Нагрузка (кг) Максимальная загрузка 510 кг
</t>
  </si>
  <si>
    <t>Площадь зоны:  12 кв.м.</t>
  </si>
  <si>
    <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>Верхнее освещение. Освещение соответствует средней горизонтальной освещенности, 400лк, по всей площади рабочего участка</t>
    </r>
  </si>
  <si>
    <t>Одинарная, корпус пластиковый</t>
  </si>
  <si>
    <t>Стул офисный экокожа, Ширина: 54;Высота: 82; Глубина: 60, черный</t>
  </si>
  <si>
    <t>Скамейка деревянная</t>
  </si>
  <si>
    <t>Стол письменный  (1200x730x760 мм), коричневый</t>
  </si>
  <si>
    <t>Кабинки из дсп</t>
  </si>
  <si>
    <t>Площадь зоны:  40 кв.м.</t>
  </si>
  <si>
    <t>Интернет : Подключение  ноутбуков к беспроводному интернету (с возможностью подключения к проводному интернету) 	имеется</t>
  </si>
  <si>
    <t xml:space="preserve">Электричество: Пилот, 5 розеток, тройник - подключения к сети  по 220 Вольт	</t>
  </si>
  <si>
    <t>Покрытие пола: бетон</t>
  </si>
  <si>
    <t xml:space="preserve">Ноутбук ASUS 
</t>
  </si>
  <si>
    <t>model X541U,19М=3,42A 65W, с подключением к  WI-FI и проводному интернету</t>
  </si>
  <si>
    <t xml:space="preserve">МФУ HP LaserJet Pro М125г 
</t>
  </si>
  <si>
    <t xml:space="preserve"> (копир-принтер-сканер) + картрижд A4, 20 стр / мин, 512Mb, черно-белый лазерный МФУ, USB 2.0, сетевой
</t>
  </si>
  <si>
    <t>Напольная вешалка для одежды напольная, металл, 40 крючков</t>
  </si>
  <si>
    <t>Оснащение аптечки первой помощи регламентируется Приказом Минздрава России от 24.05.2024 № 262н, (маски, перчатки, жгут, бинты, салфетки, пластыри, покрывало, ножницы)</t>
  </si>
  <si>
    <t xml:space="preserve">Огнетушитель углекислотный ОУ-1. Углекислотные огнетушители предназначены для тушения загораний веществ, горение которых не может происходить без доступа воздуха: горючие жидкости (В), горючие газы (С), электрооборудование (Е)
</t>
  </si>
  <si>
    <t>Площадь зоны: 40 кв.м.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</si>
  <si>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</si>
  <si>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 xml:space="preserve">Электричество: подключения к сети  по 220 Вольт 	</t>
  </si>
  <si>
    <t>Покрытие пола:  бетон</t>
  </si>
  <si>
    <t>Подведение/ отведение ГХВС (при необходимости) : не требуется</t>
  </si>
  <si>
    <t>Пластик, с крепкой ручкой, 12л</t>
  </si>
  <si>
    <t>3м х 16мм, Крючок Spikes</t>
  </si>
  <si>
    <t>Тип патрона: Быстрозажимной
Крутящий момент, Нм: 30
Количество скоростей: 2
Емкость, А•ч: 2.0                            Тип  аккумулятора: LiIon</t>
  </si>
  <si>
    <t xml:space="preserve"> Цвет изделия - белый. Размеры - 48 мм х 50 м.</t>
  </si>
  <si>
    <t xml:space="preserve">Электричество: Розетки подключения к сети  по 220 Вольт	</t>
  </si>
  <si>
    <t>Подведение/ отведение ГХВС (при необходимости) : общее</t>
  </si>
  <si>
    <t>Плиты OSB-3 (толщина 7 см).</t>
  </si>
  <si>
    <t>Сстроганный сечением 50*70 мм</t>
  </si>
  <si>
    <t>Одинарная, корпус пластиковый, 220 Вольт (2 кВт)</t>
  </si>
  <si>
    <t>Деревянная щетка с ручкой длиной 140 см.</t>
  </si>
  <si>
    <t>Металл/резина; 55см</t>
  </si>
  <si>
    <t>120 см древесина/полипропилен, совместим с водосгоном</t>
  </si>
  <si>
    <t xml:space="preserve">корпус коробчатый 2 капсулы, линейка 200см
</t>
  </si>
  <si>
    <t xml:space="preserve">Совок для мусора с ручкой -пластиковый, щетка трехрядная
</t>
  </si>
  <si>
    <t xml:space="preserve">Алюминиевая стремянка 4 ступени. Ширина 430 мм.
</t>
  </si>
  <si>
    <t>Пластиковый прямоугольный таз для растворов 90 л - черный</t>
  </si>
  <si>
    <t>12 литров, оцинкованная ручка</t>
  </si>
  <si>
    <t>20 литров, оцинкованная ручка</t>
  </si>
  <si>
    <t>обьем 40л, прочный пластик.</t>
  </si>
  <si>
    <t>Миксер-дрель Фиолент Мощность:1600 Вт</t>
  </si>
  <si>
    <t xml:space="preserve">Пластиковый кейс с 6 отсеками: 190x150x45 мм. </t>
  </si>
  <si>
    <t>Пластик, Ширина: 93 см
Длина: 120</t>
  </si>
  <si>
    <t>Таз прямоугольный из прочного пластика, черный, 45л</t>
  </si>
  <si>
    <t>Пластиковое ведро, с плотносидящей крышкой 25 л</t>
  </si>
  <si>
    <t>Пластиковое ведро, с плотносидящей крышкой 2,5 л</t>
  </si>
  <si>
    <t>Пластик, с крепкой ручкой, 20л</t>
  </si>
  <si>
    <t>Пластик с плотносидящей крышкой 25л</t>
  </si>
  <si>
    <t>Гипсовая строительная плита (ГСП) : 2500х1200х12,5 мм., вес 25 кг</t>
  </si>
  <si>
    <t>Металлический профиль ПС  С-образной формы: 50x50 мм; длина: 3000 мм; Толщина -  0,6 мм.</t>
  </si>
  <si>
    <t>Металлический профиль ПН П-образной формы:50x40 мм; длина: 3000 мм;Толщина  0,6</t>
  </si>
  <si>
    <t>Перфорация 5 мм., ПУ 25x25 мм. Толщина -  0,6 мм. </t>
  </si>
  <si>
    <t xml:space="preserve">Бумага с армирующими синтетическими волокнами. Упаковка - рулон, 25 м. Ширина - 52 мм
 </t>
  </si>
  <si>
    <t>Толщина стенки до 0,7 мм, с головкой потайной формы, с крестообразным шлицем и острым концом. длина: 3,5x25</t>
  </si>
  <si>
    <t>Толщина стенки до 0,7 мм, с головкой потайной формы, с крестообразным шлицем и острым концом. Диаметр/длина: 3,5x35</t>
  </si>
  <si>
    <t xml:space="preserve"> Форма выпуска: плита. Толщина: 50 мм. Ширина: 610 мм. Длина: 1230 мм. Эффективность снижение шума  57 Дб. Плотность - 15 кг/м³. Без фенол-формальдегидных и акриловых смол</t>
  </si>
  <si>
    <t>Расход при заделке стыков ГКЛ: 0,25 кг/м2; Толщина слоя: минимальная 1 мм, максимальная: 5 мм; Прочность: на сжатие: не менее 2,0 МПа, на изгиб: не менее 1,0 МПа; размер зерна: не более 0,15 мм;</t>
  </si>
  <si>
    <t>Плотность: 110;Длина: 25;Ширина: 106</t>
  </si>
  <si>
    <t>Степень помола, остаток на сите с размерами ячеек в свету 0,2мм, не более 1 %; Предел прочности образцов-балочек в возрасте 2-х часов, МПа (кгс/см2), не менее, 
при сжатии: 16 (160)МПа (кгс/см2),
при изгибе:6 (60) МПа (кгс/см2),                                                                       Сроки схватывания: 
начало, не ранее: 4,5 мин
конец, не позднее: 20 мин. Содержание металлопримесей в 1 кг вяжущего не более 10 мг</t>
  </si>
  <si>
    <t>Минимальная толщина слоя :3мм; Максимальная толщина слоя :20мм; Максимальная температура применения :30°C; Минимальная температура применения :5°C</t>
  </si>
  <si>
    <t>1.3x5 м 170 г/м². Размер лоскутов в среднем 40-60 см</t>
  </si>
  <si>
    <t>Планшет с крепление - зажимом, пластик, А4</t>
  </si>
  <si>
    <t>Эргономичные ручки , длина инструмента – 190 мм. </t>
  </si>
  <si>
    <t xml:space="preserve">Набор фломастеров 6 цв. со смываемыми чернилами. </t>
  </si>
  <si>
    <t>Пластик</t>
  </si>
  <si>
    <t>Синие чернила</t>
  </si>
  <si>
    <t>Линейка металлическая.  15 см, двухсторонняя</t>
  </si>
  <si>
    <t>Очки защитные открытого типа, линза - поликарбонат, прозрачные</t>
  </si>
  <si>
    <t>Складная 3-х панельная</t>
  </si>
  <si>
    <t>Трикотажные перчатки, класс вязки 10</t>
  </si>
  <si>
    <t>Профессиональный пластмассовый (32800) 113 л/30 gal./91х51,6х43,1 Съемный лоток. Органайзер для принадлежностей с защитой от пыли и воды, переносным лотком для инструмента и мелких деталей. Цвет корпуса черный; Материал корпуса пластик; металлРазмеры и вес ящика №3; Ширина, в миллиметрах 520; Высота, в миллиметрах 430; Длина, в миллиметрах 910;</t>
  </si>
  <si>
    <t>Аккумуляторная дрель-шуруповёрт в комплекте, с комплектом бит. "Макита"</t>
  </si>
  <si>
    <t>Аккумуляторная дрель-шуруповерт "Макита"</t>
  </si>
  <si>
    <t xml:space="preserve"> Длина подошвы, мм 140Ширина ножа, мм 42Материал корпуса пластик</t>
  </si>
  <si>
    <t>корпус металлический с прорезиненным рукоятками</t>
  </si>
  <si>
    <t>Материал корпуса - пластик, подошва - металл</t>
  </si>
  <si>
    <t xml:space="preserve">Длина лезвия 250мм, толщиной 1.2 мм.  
</t>
  </si>
  <si>
    <t>Нить разметочная - шнуровка в корпусе 30 м с красящим порошком</t>
  </si>
  <si>
    <t xml:space="preserve">Ножовка по гипсокартону  180 мм изготовлена из металл, рукоятка пластиковая.
</t>
  </si>
  <si>
    <t xml:space="preserve">Плоскогубцы 180мм. Пластиковые, прорезиненные ручки
</t>
  </si>
  <si>
    <t xml:space="preserve">Плоская кисть размером 50 мм. Рукоятка деревянная
</t>
  </si>
  <si>
    <t>Размеры: 50. 80. 100. 120 мм набор (4 шт)Зубцы:нет;Материал лезвия:сталь;Материал рукояти:пластик</t>
  </si>
  <si>
    <t>F-образная 300-500 мм</t>
  </si>
  <si>
    <t xml:space="preserve">1200 мм, ударопрочный, корпус коробчатый, 2 капсулы
</t>
  </si>
  <si>
    <t xml:space="preserve">800 мм, ударопрочный, корпус коробчатый, 2 капсулы
</t>
  </si>
  <si>
    <t xml:space="preserve">400 мм, ударопрочный, корпус коробчатый, 2 капсулы
</t>
  </si>
  <si>
    <t>Строительный 300мм</t>
  </si>
  <si>
    <t>нож с выдвижным лезвием - металлический корпус, шириной 18 мм, длиной 150 мм</t>
  </si>
  <si>
    <t>не предоставляется</t>
  </si>
  <si>
    <t xml:space="preserve"> Karcher для сбора строительного мусора, продуктов пиления и строгания</t>
  </si>
  <si>
    <t>Аккумуляторный лобзик Bosch. Он проецирует три плоскости с разверткой 360°: одну горизонтальную и две вертикальных. Яркий зеленый луч отлично видно при любых условиях.</t>
  </si>
  <si>
    <t>geringsasha5@gmail.com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</si>
</sst>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color theme="1"/>
      <name val="Calibri"/>
      <scheme val="minor"/>
    </font>
    <font>
      <u/>
      <sz val="11"/>
      <color theme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color theme="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indexed="64"/>
      <name val="Times New Roman"/>
      <family val="1"/>
      <charset val="204"/>
    </font>
    <font>
      <b/>
      <sz val="12"/>
      <color indexed="2"/>
      <name val="Times New Roman"/>
      <family val="1"/>
      <charset val="204"/>
    </font>
    <font>
      <u/>
      <sz val="14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</font>
    <font>
      <sz val="11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212121"/>
      <name val="Times New Roman"/>
      <family val="1"/>
      <charset val="204"/>
    </font>
    <font>
      <sz val="11"/>
      <color theme="1"/>
      <name val="Calibri"/>
      <family val="2"/>
      <charset val="204"/>
    </font>
    <font>
      <sz val="12"/>
      <color theme="1"/>
      <name val="Calibri"/>
      <family val="2"/>
    </font>
    <font>
      <u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indexed="64"/>
      <name val="Times New Roman"/>
      <family val="1"/>
      <charset val="204"/>
    </font>
    <font>
      <sz val="10"/>
      <color indexed="63"/>
      <name val="Times New Roman"/>
      <family val="1"/>
      <charset val="204"/>
    </font>
    <font>
      <sz val="10"/>
      <color indexed="64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theme="1" tint="0.249977111117893"/>
      </patternFill>
    </fill>
    <fill>
      <patternFill patternType="solid">
        <fgColor theme="1" tint="0.249977111117893"/>
        <bgColor rgb="FF3A3838"/>
      </patternFill>
    </fill>
    <fill>
      <patternFill patternType="solid">
        <fgColor theme="0" tint="-0.34998626667073579"/>
        <bgColor rgb="FFFFC000"/>
      </patternFill>
    </fill>
    <fill>
      <patternFill patternType="solid">
        <fgColor theme="0" tint="-0.34998626667073579"/>
        <bgColor theme="0" tint="-0.34998626667073579"/>
      </patternFill>
    </fill>
    <fill>
      <patternFill patternType="solid">
        <fgColor theme="0"/>
        <bgColor theme="0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C2D69B"/>
      </patternFill>
    </fill>
    <fill>
      <patternFill patternType="solid">
        <fgColor indexed="65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Protection="0"/>
    <xf numFmtId="0" fontId="2" fillId="0" borderId="0"/>
    <xf numFmtId="0" fontId="30" fillId="0" borderId="0"/>
  </cellStyleXfs>
  <cellXfs count="17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 wrapText="1"/>
    </xf>
    <xf numFmtId="0" fontId="4" fillId="0" borderId="1" xfId="1" applyFont="1" applyBorder="1" applyAlignment="1">
      <alignment horizontal="right" wrapText="1"/>
    </xf>
    <xf numFmtId="0" fontId="2" fillId="0" borderId="0" xfId="2"/>
    <xf numFmtId="0" fontId="5" fillId="0" borderId="0" xfId="2" applyFont="1"/>
    <xf numFmtId="0" fontId="7" fillId="0" borderId="0" xfId="2" applyFont="1" applyAlignment="1">
      <alignment vertical="center" wrapText="1"/>
    </xf>
    <xf numFmtId="0" fontId="5" fillId="0" borderId="1" xfId="2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5" fillId="0" borderId="1" xfId="2" applyFont="1" applyBorder="1" applyAlignment="1">
      <alignment horizontal="center" vertical="center"/>
    </xf>
    <xf numFmtId="0" fontId="13" fillId="0" borderId="2" xfId="2" applyFont="1" applyBorder="1" applyAlignment="1">
      <alignment horizontal="center" vertical="center" wrapText="1"/>
    </xf>
    <xf numFmtId="0" fontId="12" fillId="0" borderId="1" xfId="2" applyFont="1" applyBorder="1" applyAlignment="1">
      <alignment horizontal="center" vertical="center" wrapText="1"/>
    </xf>
    <xf numFmtId="0" fontId="12" fillId="0" borderId="2" xfId="2" applyFont="1" applyBorder="1" applyAlignment="1">
      <alignment horizontal="center" vertical="center" wrapText="1"/>
    </xf>
    <xf numFmtId="0" fontId="13" fillId="0" borderId="4" xfId="2" applyFont="1" applyBorder="1" applyAlignment="1">
      <alignment horizontal="center" vertical="center" wrapText="1"/>
    </xf>
    <xf numFmtId="0" fontId="12" fillId="0" borderId="3" xfId="0" applyFont="1" applyBorder="1" applyAlignment="1">
      <alignment vertical="center" wrapText="1"/>
    </xf>
    <xf numFmtId="0" fontId="12" fillId="0" borderId="3" xfId="2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2" applyFont="1" applyBorder="1" applyAlignment="1">
      <alignment horizontal="center" vertical="center" wrapText="1"/>
    </xf>
    <xf numFmtId="0" fontId="13" fillId="0" borderId="1" xfId="2" applyFont="1" applyBorder="1" applyAlignment="1">
      <alignment horizontal="center" vertical="center" wrapText="1"/>
    </xf>
    <xf numFmtId="0" fontId="12" fillId="0" borderId="4" xfId="0" applyFont="1" applyBorder="1" applyAlignment="1">
      <alignment vertical="center" wrapText="1"/>
    </xf>
    <xf numFmtId="0" fontId="12" fillId="0" borderId="4" xfId="2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0" fillId="0" borderId="0" xfId="2" applyFont="1"/>
    <xf numFmtId="0" fontId="17" fillId="0" borderId="5" xfId="2" applyFont="1" applyBorder="1" applyAlignment="1">
      <alignment horizontal="center" vertical="center"/>
    </xf>
    <xf numFmtId="0" fontId="17" fillId="0" borderId="6" xfId="0" applyFont="1" applyBorder="1" applyAlignment="1">
      <alignment horizontal="lef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center" vertical="center" wrapText="1"/>
    </xf>
    <xf numFmtId="0" fontId="17" fillId="0" borderId="6" xfId="2" applyFont="1" applyBorder="1" applyAlignment="1">
      <alignment horizontal="left"/>
    </xf>
    <xf numFmtId="0" fontId="17" fillId="0" borderId="8" xfId="2" applyFont="1" applyBorder="1" applyAlignment="1">
      <alignment horizontal="center" vertical="center"/>
    </xf>
    <xf numFmtId="0" fontId="17" fillId="0" borderId="9" xfId="0" applyFont="1" applyBorder="1" applyAlignment="1">
      <alignment horizontal="left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9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left"/>
    </xf>
    <xf numFmtId="0" fontId="17" fillId="0" borderId="9" xfId="0" applyFont="1" applyBorder="1" applyAlignment="1">
      <alignment vertical="center" wrapText="1"/>
    </xf>
    <xf numFmtId="0" fontId="17" fillId="9" borderId="9" xfId="0" applyFont="1" applyFill="1" applyBorder="1" applyAlignment="1">
      <alignment vertical="center" wrapText="1"/>
    </xf>
    <xf numFmtId="0" fontId="17" fillId="0" borderId="10" xfId="0" applyFont="1" applyBorder="1" applyAlignment="1">
      <alignment horizontal="left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10" xfId="2" applyFont="1" applyBorder="1" applyAlignment="1">
      <alignment horizontal="center" vertical="center" wrapText="1"/>
    </xf>
    <xf numFmtId="0" fontId="17" fillId="0" borderId="10" xfId="2" applyFont="1" applyBorder="1" applyAlignment="1">
      <alignment horizontal="left"/>
    </xf>
    <xf numFmtId="0" fontId="17" fillId="0" borderId="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left" vertical="center" wrapText="1"/>
    </xf>
    <xf numFmtId="0" fontId="17" fillId="0" borderId="11" xfId="2" applyFont="1" applyBorder="1" applyAlignment="1">
      <alignment horizontal="left"/>
    </xf>
    <xf numFmtId="0" fontId="17" fillId="0" borderId="8" xfId="2" applyFont="1" applyBorder="1" applyAlignment="1">
      <alignment horizontal="center" vertical="center" wrapText="1"/>
    </xf>
    <xf numFmtId="0" fontId="17" fillId="0" borderId="9" xfId="2" applyFont="1" applyBorder="1" applyAlignment="1">
      <alignment horizontal="left" vertical="center"/>
    </xf>
    <xf numFmtId="0" fontId="17" fillId="0" borderId="9" xfId="2" applyFont="1" applyBorder="1" applyAlignment="1">
      <alignment horizontal="center" vertical="center"/>
    </xf>
    <xf numFmtId="0" fontId="6" fillId="0" borderId="0" xfId="2" applyFont="1"/>
    <xf numFmtId="0" fontId="6" fillId="0" borderId="0" xfId="2" applyFont="1" applyAlignment="1">
      <alignment vertical="center" wrapText="1"/>
    </xf>
    <xf numFmtId="0" fontId="8" fillId="0" borderId="0" xfId="2" applyFont="1" applyAlignment="1">
      <alignment vertical="center" wrapText="1"/>
    </xf>
    <xf numFmtId="0" fontId="5" fillId="0" borderId="2" xfId="2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6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5" xfId="2" applyFont="1" applyBorder="1" applyAlignment="1">
      <alignment horizontal="center" vertical="center" wrapText="1"/>
    </xf>
    <xf numFmtId="0" fontId="5" fillId="0" borderId="5" xfId="2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6" borderId="5" xfId="0" applyFont="1" applyFill="1" applyBorder="1" applyAlignment="1">
      <alignment horizontal="center" vertical="center" wrapText="1"/>
    </xf>
    <xf numFmtId="0" fontId="19" fillId="0" borderId="1" xfId="1" applyFont="1" applyBorder="1" applyAlignment="1">
      <alignment horizontal="right"/>
    </xf>
    <xf numFmtId="0" fontId="20" fillId="0" borderId="1" xfId="0" applyFont="1" applyBorder="1" applyAlignment="1">
      <alignment horizontal="right" wrapText="1"/>
    </xf>
    <xf numFmtId="0" fontId="26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left" vertical="top" wrapText="1"/>
    </xf>
    <xf numFmtId="0" fontId="26" fillId="0" borderId="5" xfId="0" applyFont="1" applyBorder="1" applyAlignment="1">
      <alignment horizontal="left" vertical="center" wrapText="1"/>
    </xf>
    <xf numFmtId="0" fontId="27" fillId="0" borderId="5" xfId="0" applyFont="1" applyBorder="1" applyAlignment="1">
      <alignment horizontal="left" vertical="top" wrapText="1"/>
    </xf>
    <xf numFmtId="0" fontId="28" fillId="0" borderId="5" xfId="0" applyFont="1" applyBorder="1" applyAlignment="1">
      <alignment wrapText="1"/>
    </xf>
    <xf numFmtId="0" fontId="26" fillId="0" borderId="5" xfId="0" applyFont="1" applyBorder="1" applyAlignment="1">
      <alignment vertical="center" wrapText="1"/>
    </xf>
    <xf numFmtId="0" fontId="26" fillId="0" borderId="1" xfId="0" applyFont="1" applyBorder="1" applyAlignment="1">
      <alignment vertical="top" wrapText="1"/>
    </xf>
    <xf numFmtId="0" fontId="27" fillId="0" borderId="1" xfId="0" applyFont="1" applyBorder="1" applyAlignment="1">
      <alignment vertical="top" wrapText="1"/>
    </xf>
    <xf numFmtId="0" fontId="11" fillId="0" borderId="5" xfId="2" applyFont="1" applyBorder="1" applyAlignment="1">
      <alignment horizontal="left" vertical="top" wrapText="1"/>
    </xf>
    <xf numFmtId="0" fontId="5" fillId="0" borderId="5" xfId="2" applyFont="1" applyBorder="1" applyAlignment="1">
      <alignment horizontal="center" vertical="top" wrapText="1"/>
    </xf>
    <xf numFmtId="0" fontId="12" fillId="6" borderId="5" xfId="0" applyFont="1" applyFill="1" applyBorder="1" applyAlignment="1">
      <alignment vertical="top" wrapText="1"/>
    </xf>
    <xf numFmtId="0" fontId="14" fillId="6" borderId="5" xfId="0" applyFont="1" applyFill="1" applyBorder="1" applyAlignment="1">
      <alignment vertical="center" wrapText="1"/>
    </xf>
    <xf numFmtId="0" fontId="5" fillId="0" borderId="5" xfId="2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13" fillId="0" borderId="5" xfId="2" applyFont="1" applyBorder="1" applyAlignment="1">
      <alignment horizontal="left" vertical="top"/>
    </xf>
    <xf numFmtId="0" fontId="12" fillId="0" borderId="5" xfId="0" applyFont="1" applyBorder="1" applyAlignment="1">
      <alignment horizontal="left" vertical="center" wrapText="1" indent="1"/>
    </xf>
    <xf numFmtId="0" fontId="12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left" vertical="center" wrapText="1"/>
    </xf>
    <xf numFmtId="0" fontId="11" fillId="0" borderId="5" xfId="2" applyFont="1" applyBorder="1" applyAlignment="1">
      <alignment horizontal="center" vertical="center"/>
    </xf>
    <xf numFmtId="0" fontId="11" fillId="0" borderId="5" xfId="2" applyFont="1" applyBorder="1" applyAlignment="1">
      <alignment horizontal="center" vertical="center" wrapText="1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justify" vertical="top" wrapText="1"/>
    </xf>
    <xf numFmtId="0" fontId="12" fillId="0" borderId="5" xfId="0" applyFont="1" applyBorder="1" applyAlignment="1">
      <alignment horizontal="left" vertical="top" wrapText="1"/>
    </xf>
    <xf numFmtId="0" fontId="12" fillId="0" borderId="5" xfId="0" applyFont="1" applyBorder="1" applyAlignment="1">
      <alignment vertical="center" wrapText="1"/>
    </xf>
    <xf numFmtId="0" fontId="5" fillId="0" borderId="5" xfId="2" applyFont="1" applyBorder="1" applyAlignment="1">
      <alignment horizontal="left" vertical="center"/>
    </xf>
    <xf numFmtId="0" fontId="11" fillId="0" borderId="5" xfId="2" applyFont="1" applyBorder="1" applyAlignment="1">
      <alignment vertical="top" wrapText="1"/>
    </xf>
    <xf numFmtId="0" fontId="16" fillId="0" borderId="5" xfId="2" applyFont="1" applyBorder="1" applyAlignment="1">
      <alignment horizontal="center" vertical="center"/>
    </xf>
    <xf numFmtId="0" fontId="31" fillId="0" borderId="5" xfId="0" applyFont="1" applyBorder="1" applyAlignment="1">
      <alignment horizontal="left" vertical="center" wrapText="1"/>
    </xf>
    <xf numFmtId="0" fontId="32" fillId="0" borderId="5" xfId="0" applyFont="1" applyBorder="1" applyAlignment="1">
      <alignment horizontal="left" vertical="center" wrapText="1"/>
    </xf>
    <xf numFmtId="0" fontId="5" fillId="0" borderId="5" xfId="2" applyFont="1" applyBorder="1" applyAlignment="1">
      <alignment horizontal="center" vertical="top"/>
    </xf>
    <xf numFmtId="0" fontId="12" fillId="6" borderId="5" xfId="0" applyFont="1" applyFill="1" applyBorder="1" applyAlignment="1">
      <alignment horizontal="center" vertical="center" wrapText="1"/>
    </xf>
    <xf numFmtId="0" fontId="12" fillId="0" borderId="5" xfId="2" applyFont="1" applyBorder="1" applyAlignment="1">
      <alignment horizontal="left" vertical="top" wrapText="1"/>
    </xf>
    <xf numFmtId="0" fontId="12" fillId="0" borderId="5" xfId="2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0" fontId="26" fillId="0" borderId="5" xfId="0" applyFont="1" applyBorder="1" applyAlignment="1">
      <alignment vertical="top"/>
    </xf>
    <xf numFmtId="0" fontId="26" fillId="0" borderId="5" xfId="0" applyFont="1" applyBorder="1" applyAlignment="1">
      <alignment vertical="top" wrapText="1"/>
    </xf>
    <xf numFmtId="0" fontId="13" fillId="0" borderId="5" xfId="0" applyFont="1" applyBorder="1" applyAlignment="1">
      <alignment vertical="top"/>
    </xf>
    <xf numFmtId="0" fontId="12" fillId="0" borderId="5" xfId="0" applyFont="1" applyBorder="1" applyAlignment="1">
      <alignment vertical="top"/>
    </xf>
    <xf numFmtId="0" fontId="13" fillId="0" borderId="5" xfId="0" applyFont="1" applyBorder="1" applyAlignment="1">
      <alignment horizontal="center" vertical="top" wrapText="1"/>
    </xf>
    <xf numFmtId="0" fontId="12" fillId="6" borderId="5" xfId="0" applyFont="1" applyFill="1" applyBorder="1" applyAlignment="1">
      <alignment horizontal="left" vertical="top" wrapText="1"/>
    </xf>
    <xf numFmtId="0" fontId="26" fillId="6" borderId="5" xfId="0" applyFont="1" applyFill="1" applyBorder="1" applyAlignment="1">
      <alignment horizontal="justify" vertical="top" wrapText="1"/>
    </xf>
    <xf numFmtId="0" fontId="11" fillId="6" borderId="5" xfId="2" applyFont="1" applyFill="1" applyBorder="1" applyAlignment="1">
      <alignment horizontal="center" vertical="center"/>
    </xf>
    <xf numFmtId="0" fontId="12" fillId="8" borderId="5" xfId="0" applyFont="1" applyFill="1" applyBorder="1" applyAlignment="1">
      <alignment horizontal="center" vertical="center" wrapText="1"/>
    </xf>
    <xf numFmtId="0" fontId="11" fillId="6" borderId="5" xfId="2" applyFont="1" applyFill="1" applyBorder="1" applyAlignment="1">
      <alignment vertical="top"/>
    </xf>
    <xf numFmtId="0" fontId="26" fillId="6" borderId="5" xfId="0" applyFont="1" applyFill="1" applyBorder="1" applyAlignment="1">
      <alignment vertical="top" wrapText="1"/>
    </xf>
    <xf numFmtId="0" fontId="11" fillId="6" borderId="5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vertical="top"/>
    </xf>
    <xf numFmtId="0" fontId="27" fillId="0" borderId="5" xfId="0" applyFont="1" applyBorder="1" applyAlignment="1">
      <alignment vertical="top" wrapText="1"/>
    </xf>
    <xf numFmtId="0" fontId="23" fillId="0" borderId="5" xfId="0" applyFont="1" applyBorder="1" applyAlignment="1">
      <alignment wrapText="1"/>
    </xf>
    <xf numFmtId="0" fontId="26" fillId="0" borderId="5" xfId="2" applyFont="1" applyBorder="1" applyAlignment="1">
      <alignment wrapText="1"/>
    </xf>
    <xf numFmtId="0" fontId="26" fillId="0" borderId="5" xfId="1" applyFont="1" applyBorder="1" applyAlignment="1">
      <alignment vertical="center" wrapText="1"/>
    </xf>
    <xf numFmtId="0" fontId="26" fillId="0" borderId="5" xfId="1" applyFont="1" applyBorder="1" applyAlignment="1">
      <alignment vertical="center"/>
    </xf>
    <xf numFmtId="49" fontId="12" fillId="0" borderId="5" xfId="0" applyNumberFormat="1" applyFont="1" applyBorder="1" applyAlignment="1">
      <alignment vertical="top" wrapText="1"/>
    </xf>
    <xf numFmtId="0" fontId="26" fillId="0" borderId="5" xfId="0" applyFont="1" applyBorder="1" applyAlignment="1">
      <alignment horizontal="left" vertical="top"/>
    </xf>
    <xf numFmtId="0" fontId="34" fillId="0" borderId="5" xfId="0" applyFont="1" applyBorder="1" applyAlignment="1">
      <alignment wrapText="1"/>
    </xf>
    <xf numFmtId="0" fontId="34" fillId="0" borderId="5" xfId="0" applyFont="1" applyBorder="1" applyAlignment="1">
      <alignment vertical="top" wrapText="1"/>
    </xf>
    <xf numFmtId="0" fontId="26" fillId="0" borderId="5" xfId="1" applyFont="1" applyBorder="1" applyAlignment="1">
      <alignment horizontal="justify" vertical="top" wrapText="1"/>
    </xf>
    <xf numFmtId="0" fontId="34" fillId="0" borderId="3" xfId="0" applyFont="1" applyBorder="1" applyAlignment="1">
      <alignment wrapText="1"/>
    </xf>
    <xf numFmtId="0" fontId="26" fillId="0" borderId="4" xfId="1" applyFont="1" applyBorder="1" applyAlignment="1">
      <alignment vertical="top" wrapText="1"/>
    </xf>
    <xf numFmtId="0" fontId="35" fillId="0" borderId="9" xfId="0" applyFont="1" applyBorder="1" applyAlignment="1">
      <alignment horizontal="left" vertical="center" wrapText="1"/>
    </xf>
    <xf numFmtId="49" fontId="17" fillId="0" borderId="6" xfId="0" applyNumberFormat="1" applyFont="1" applyBorder="1" applyAlignment="1">
      <alignment horizontal="left" vertical="center" wrapText="1"/>
    </xf>
    <xf numFmtId="49" fontId="35" fillId="0" borderId="9" xfId="0" applyNumberFormat="1" applyFont="1" applyBorder="1" applyAlignment="1">
      <alignment horizontal="left" vertical="center" wrapText="1"/>
    </xf>
    <xf numFmtId="49" fontId="17" fillId="0" borderId="9" xfId="2" applyNumberFormat="1" applyFont="1" applyBorder="1" applyAlignment="1">
      <alignment horizontal="left" vertical="center" wrapText="1"/>
    </xf>
    <xf numFmtId="0" fontId="23" fillId="0" borderId="5" xfId="0" applyFont="1" applyBorder="1" applyAlignment="1">
      <alignment horizontal="left" vertical="center" wrapText="1"/>
    </xf>
    <xf numFmtId="0" fontId="23" fillId="0" borderId="1" xfId="0" applyFont="1" applyBorder="1" applyAlignment="1">
      <alignment horizontal="left" vertical="center" wrapText="1"/>
    </xf>
    <xf numFmtId="0" fontId="23" fillId="0" borderId="5" xfId="0" applyFont="1" applyBorder="1" applyAlignment="1">
      <alignment vertical="top"/>
    </xf>
    <xf numFmtId="0" fontId="22" fillId="0" borderId="1" xfId="0" applyFont="1" applyBorder="1" applyAlignment="1">
      <alignment horizontal="left" vertical="top" wrapText="1"/>
    </xf>
    <xf numFmtId="0" fontId="33" fillId="0" borderId="5" xfId="0" applyFont="1" applyBorder="1" applyAlignment="1">
      <alignment vertical="top" wrapText="1"/>
    </xf>
    <xf numFmtId="0" fontId="23" fillId="0" borderId="5" xfId="2" applyFont="1" applyBorder="1" applyAlignment="1">
      <alignment horizontal="left" vertical="top" wrapText="1"/>
    </xf>
    <xf numFmtId="0" fontId="29" fillId="0" borderId="5" xfId="2" applyFont="1" applyBorder="1"/>
    <xf numFmtId="0" fontId="22" fillId="0" borderId="5" xfId="2" applyFont="1" applyBorder="1" applyAlignment="1">
      <alignment horizontal="left" vertical="top" wrapText="1"/>
    </xf>
    <xf numFmtId="0" fontId="24" fillId="0" borderId="5" xfId="2" applyFont="1" applyBorder="1"/>
    <xf numFmtId="0" fontId="7" fillId="7" borderId="5" xfId="2" applyFont="1" applyFill="1" applyBorder="1" applyAlignment="1">
      <alignment horizontal="center" vertical="center"/>
    </xf>
    <xf numFmtId="0" fontId="5" fillId="0" borderId="5" xfId="2" applyFont="1" applyBorder="1"/>
    <xf numFmtId="0" fontId="21" fillId="0" borderId="5" xfId="2" applyFont="1" applyBorder="1" applyAlignment="1">
      <alignment horizontal="left" vertical="top" wrapText="1"/>
    </xf>
    <xf numFmtId="0" fontId="22" fillId="0" borderId="5" xfId="2" applyFont="1" applyBorder="1"/>
    <xf numFmtId="0" fontId="11" fillId="0" borderId="5" xfId="2" applyFont="1" applyBorder="1" applyAlignment="1">
      <alignment horizontal="left" vertical="top" wrapText="1"/>
    </xf>
    <xf numFmtId="0" fontId="11" fillId="0" borderId="5" xfId="2" applyFont="1" applyBorder="1"/>
    <xf numFmtId="0" fontId="10" fillId="0" borderId="5" xfId="2" applyFont="1" applyBorder="1" applyAlignment="1">
      <alignment horizontal="left" vertical="top" wrapText="1"/>
    </xf>
    <xf numFmtId="0" fontId="7" fillId="4" borderId="5" xfId="2" applyFont="1" applyFill="1" applyBorder="1" applyAlignment="1">
      <alignment horizontal="center" vertical="center"/>
    </xf>
    <xf numFmtId="0" fontId="5" fillId="5" borderId="5" xfId="2" applyFont="1" applyFill="1" applyBorder="1" applyAlignment="1">
      <alignment horizontal="center"/>
    </xf>
    <xf numFmtId="0" fontId="9" fillId="0" borderId="5" xfId="2" applyFont="1" applyBorder="1" applyAlignment="1">
      <alignment horizontal="left" vertical="top" wrapText="1"/>
    </xf>
    <xf numFmtId="0" fontId="9" fillId="0" borderId="5" xfId="2" applyFont="1" applyBorder="1" applyAlignment="1">
      <alignment horizontal="left"/>
    </xf>
    <xf numFmtId="0" fontId="9" fillId="0" borderId="5" xfId="2" applyFont="1" applyBorder="1" applyAlignment="1">
      <alignment horizontal="left" wrapText="1"/>
    </xf>
    <xf numFmtId="0" fontId="22" fillId="0" borderId="5" xfId="2" applyFont="1" applyBorder="1" applyAlignment="1">
      <alignment horizontal="right"/>
    </xf>
    <xf numFmtId="0" fontId="6" fillId="2" borderId="5" xfId="2" applyFont="1" applyFill="1" applyBorder="1" applyAlignment="1">
      <alignment horizontal="center"/>
    </xf>
    <xf numFmtId="0" fontId="6" fillId="3" borderId="5" xfId="2" applyFont="1" applyFill="1" applyBorder="1" applyAlignment="1">
      <alignment horizontal="center" vertical="center" wrapText="1"/>
    </xf>
    <xf numFmtId="0" fontId="8" fillId="3" borderId="5" xfId="2" applyFont="1" applyFill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top" wrapText="1"/>
    </xf>
    <xf numFmtId="0" fontId="5" fillId="0" borderId="5" xfId="2" applyFont="1" applyBorder="1" applyAlignment="1">
      <alignment horizontal="right"/>
    </xf>
    <xf numFmtId="0" fontId="7" fillId="7" borderId="1" xfId="2" applyFont="1" applyFill="1" applyBorder="1" applyAlignment="1">
      <alignment horizontal="center" vertical="center"/>
    </xf>
    <xf numFmtId="0" fontId="5" fillId="0" borderId="1" xfId="2" applyFont="1" applyBorder="1"/>
    <xf numFmtId="0" fontId="7" fillId="5" borderId="1" xfId="2" applyFont="1" applyFill="1" applyBorder="1" applyAlignment="1">
      <alignment horizontal="center"/>
    </xf>
    <xf numFmtId="0" fontId="9" fillId="0" borderId="0" xfId="2" applyFont="1" applyAlignment="1">
      <alignment horizontal="left" vertical="top" wrapText="1"/>
    </xf>
    <xf numFmtId="0" fontId="5" fillId="0" borderId="0" xfId="2" applyFont="1"/>
    <xf numFmtId="0" fontId="9" fillId="0" borderId="0" xfId="2" applyFont="1" applyAlignment="1">
      <alignment horizontal="left"/>
    </xf>
    <xf numFmtId="0" fontId="5" fillId="0" borderId="0" xfId="2" applyFont="1" applyAlignment="1">
      <alignment horizontal="right"/>
    </xf>
    <xf numFmtId="0" fontId="6" fillId="2" borderId="0" xfId="2" applyFont="1" applyFill="1" applyAlignment="1">
      <alignment horizontal="center"/>
    </xf>
    <xf numFmtId="0" fontId="6" fillId="3" borderId="0" xfId="2" applyFont="1" applyFill="1" applyAlignment="1">
      <alignment horizontal="center" vertical="center" wrapText="1"/>
    </xf>
    <xf numFmtId="0" fontId="8" fillId="3" borderId="0" xfId="2" applyFont="1" applyFill="1" applyAlignment="1">
      <alignment horizontal="center" vertical="center" wrapText="1"/>
    </xf>
    <xf numFmtId="0" fontId="16" fillId="0" borderId="0" xfId="2" applyFont="1" applyAlignment="1">
      <alignment horizontal="right"/>
    </xf>
    <xf numFmtId="0" fontId="7" fillId="7" borderId="13" xfId="2" applyFont="1" applyFill="1" applyBorder="1" applyAlignment="1">
      <alignment horizontal="center" vertical="center"/>
    </xf>
    <xf numFmtId="0" fontId="16" fillId="0" borderId="14" xfId="2" applyFont="1" applyBorder="1"/>
    <xf numFmtId="0" fontId="8" fillId="3" borderId="12" xfId="2" applyFont="1" applyFill="1" applyBorder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 xr:uid="{00000000-0005-0000-0000-000002000000}"/>
    <cellStyle name="Обычный 3" xfId="3" xr:uid="{5662D890-E196-41C4-AB57-1D11760CF5B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ofyadedyaeva@yandex.ru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novokuznetsk.leroymerlin.ru/product/lenta-malyarnaya-48-mm-h-50-m-8220546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23"/>
  <sheetViews>
    <sheetView tabSelected="1" zoomScale="80" workbookViewId="0">
      <selection activeCell="E18" sqref="E18"/>
    </sheetView>
  </sheetViews>
  <sheetFormatPr defaultRowHeight="18.75" x14ac:dyDescent="0.3"/>
  <cols>
    <col min="1" max="1" width="52.140625" style="1" customWidth="1"/>
    <col min="2" max="2" width="90.5703125" style="2" customWidth="1"/>
  </cols>
  <sheetData>
    <row r="2" spans="1:2" x14ac:dyDescent="0.3">
      <c r="B2" s="1"/>
    </row>
    <row r="3" spans="1:2" x14ac:dyDescent="0.3">
      <c r="A3" s="3" t="s">
        <v>0</v>
      </c>
      <c r="B3" s="4" t="s">
        <v>1</v>
      </c>
    </row>
    <row r="4" spans="1:2" ht="37.5" x14ac:dyDescent="0.3">
      <c r="A4" s="3" t="s">
        <v>2</v>
      </c>
      <c r="B4" s="4" t="s">
        <v>243</v>
      </c>
    </row>
    <row r="5" spans="1:2" x14ac:dyDescent="0.3">
      <c r="A5" s="3" t="s">
        <v>3</v>
      </c>
      <c r="B5" s="4" t="s">
        <v>244</v>
      </c>
    </row>
    <row r="6" spans="1:2" ht="37.5" x14ac:dyDescent="0.3">
      <c r="A6" s="3" t="s">
        <v>4</v>
      </c>
      <c r="B6" s="66" t="s">
        <v>252</v>
      </c>
    </row>
    <row r="7" spans="1:2" x14ac:dyDescent="0.3">
      <c r="A7" s="3" t="s">
        <v>5</v>
      </c>
      <c r="B7" s="4" t="s">
        <v>245</v>
      </c>
    </row>
    <row r="8" spans="1:2" x14ac:dyDescent="0.3">
      <c r="A8" s="3" t="s">
        <v>6</v>
      </c>
      <c r="B8" s="4" t="s">
        <v>246</v>
      </c>
    </row>
    <row r="9" spans="1:2" x14ac:dyDescent="0.3">
      <c r="A9" s="3" t="s">
        <v>7</v>
      </c>
      <c r="B9" s="4" t="s">
        <v>247</v>
      </c>
    </row>
    <row r="10" spans="1:2" x14ac:dyDescent="0.3">
      <c r="A10" s="3" t="s">
        <v>8</v>
      </c>
      <c r="B10" s="65" t="s">
        <v>248</v>
      </c>
    </row>
    <row r="11" spans="1:2" x14ac:dyDescent="0.3">
      <c r="A11" s="3" t="s">
        <v>9</v>
      </c>
      <c r="B11" s="66" t="s">
        <v>249</v>
      </c>
    </row>
    <row r="12" spans="1:2" ht="18" customHeight="1" x14ac:dyDescent="0.3">
      <c r="A12" s="3" t="s">
        <v>10</v>
      </c>
      <c r="B12" s="4" t="s">
        <v>251</v>
      </c>
    </row>
    <row r="13" spans="1:2" x14ac:dyDescent="0.3">
      <c r="A13" s="3" t="s">
        <v>11</v>
      </c>
      <c r="B13" s="5" t="s">
        <v>369</v>
      </c>
    </row>
    <row r="14" spans="1:2" x14ac:dyDescent="0.3">
      <c r="A14" s="3" t="s">
        <v>12</v>
      </c>
      <c r="B14" s="66" t="s">
        <v>250</v>
      </c>
    </row>
    <row r="15" spans="1:2" x14ac:dyDescent="0.3">
      <c r="A15" s="3" t="s">
        <v>13</v>
      </c>
      <c r="B15" s="4">
        <v>5</v>
      </c>
    </row>
    <row r="16" spans="1:2" x14ac:dyDescent="0.3">
      <c r="A16" s="3" t="s">
        <v>14</v>
      </c>
      <c r="B16" s="4">
        <v>5</v>
      </c>
    </row>
    <row r="17" spans="1:2" ht="21" customHeight="1" x14ac:dyDescent="0.3">
      <c r="A17" s="3" t="s">
        <v>15</v>
      </c>
      <c r="B17" s="4">
        <v>9</v>
      </c>
    </row>
    <row r="20" spans="1:2" x14ac:dyDescent="0.3">
      <c r="A20" s="1" t="s">
        <v>16</v>
      </c>
    </row>
    <row r="21" spans="1:2" x14ac:dyDescent="0.3">
      <c r="A21" s="1" t="s">
        <v>17</v>
      </c>
    </row>
    <row r="22" spans="1:2" x14ac:dyDescent="0.3">
      <c r="A22" s="1" t="s">
        <v>18</v>
      </c>
    </row>
    <row r="23" spans="1:2" ht="37.5" x14ac:dyDescent="0.3">
      <c r="A23" s="1" t="s">
        <v>19</v>
      </c>
    </row>
  </sheetData>
  <hyperlinks>
    <hyperlink ref="B10" r:id="rId1" xr:uid="{8B0919DC-C5C9-450E-92FF-6B856B596362}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93"/>
  <sheetViews>
    <sheetView zoomScale="85" workbookViewId="0">
      <selection activeCell="F53" sqref="F53"/>
    </sheetView>
  </sheetViews>
  <sheetFormatPr defaultColWidth="14.42578125" defaultRowHeight="15" customHeight="1" x14ac:dyDescent="0.25"/>
  <cols>
    <col min="1" max="1" width="5.140625" style="7" customWidth="1"/>
    <col min="2" max="2" width="52" style="7" customWidth="1"/>
    <col min="3" max="3" width="30.8554687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0" width="8.7109375" style="6" customWidth="1"/>
    <col min="11" max="16384" width="14.42578125" style="6"/>
  </cols>
  <sheetData>
    <row r="1" spans="1:9" x14ac:dyDescent="0.25">
      <c r="A1" s="151"/>
      <c r="B1" s="140"/>
      <c r="C1" s="140"/>
      <c r="D1" s="140"/>
      <c r="E1" s="140"/>
      <c r="F1" s="140"/>
      <c r="G1" s="140"/>
      <c r="H1" s="140"/>
    </row>
    <row r="2" spans="1:9" ht="20.25" x14ac:dyDescent="0.3">
      <c r="A2" s="152" t="s">
        <v>20</v>
      </c>
      <c r="B2" s="152"/>
      <c r="C2" s="152"/>
      <c r="D2" s="152"/>
      <c r="E2" s="152"/>
      <c r="F2" s="152"/>
      <c r="G2" s="152"/>
      <c r="H2" s="152"/>
    </row>
    <row r="3" spans="1:9" ht="21" customHeight="1" x14ac:dyDescent="0.25">
      <c r="A3" s="153" t="str">
        <f>'Информация о Чемпионате'!B4</f>
        <v>Региональный этап чемпионата по профессиональному масерству "Профессионалы" в 2026 г.</v>
      </c>
      <c r="B3" s="153"/>
      <c r="C3" s="153"/>
      <c r="D3" s="153"/>
      <c r="E3" s="153"/>
      <c r="F3" s="153"/>
      <c r="G3" s="153"/>
      <c r="H3" s="153"/>
      <c r="I3" s="8"/>
    </row>
    <row r="4" spans="1:9" ht="20.25" x14ac:dyDescent="0.3">
      <c r="A4" s="152" t="s">
        <v>21</v>
      </c>
      <c r="B4" s="152"/>
      <c r="C4" s="152"/>
      <c r="D4" s="152"/>
      <c r="E4" s="152"/>
      <c r="F4" s="152"/>
      <c r="G4" s="152"/>
      <c r="H4" s="152"/>
    </row>
    <row r="5" spans="1:9" ht="22.5" customHeight="1" x14ac:dyDescent="0.25">
      <c r="A5" s="154" t="str">
        <f>'Информация о Чемпионате'!B3</f>
        <v>Сухое строительство и штукатурные работы</v>
      </c>
      <c r="B5" s="154"/>
      <c r="C5" s="154"/>
      <c r="D5" s="154"/>
      <c r="E5" s="154"/>
      <c r="F5" s="154"/>
      <c r="G5" s="154"/>
      <c r="H5" s="154"/>
    </row>
    <row r="6" spans="1:9" x14ac:dyDescent="0.25">
      <c r="A6" s="148" t="s">
        <v>22</v>
      </c>
      <c r="B6" s="140"/>
      <c r="C6" s="140"/>
      <c r="D6" s="140"/>
      <c r="E6" s="140"/>
      <c r="F6" s="140"/>
      <c r="G6" s="140"/>
      <c r="H6" s="140"/>
    </row>
    <row r="7" spans="1:9" ht="15.75" customHeight="1" x14ac:dyDescent="0.25">
      <c r="A7" s="148" t="s">
        <v>23</v>
      </c>
      <c r="B7" s="148"/>
      <c r="C7" s="149" t="str">
        <f>'Информация о Чемпионате'!B5</f>
        <v>Алтайский край</v>
      </c>
      <c r="D7" s="149"/>
      <c r="E7" s="149"/>
      <c r="F7" s="149"/>
      <c r="G7" s="149"/>
      <c r="H7" s="149"/>
    </row>
    <row r="8" spans="1:9" ht="39" customHeight="1" x14ac:dyDescent="0.25">
      <c r="A8" s="148" t="s">
        <v>24</v>
      </c>
      <c r="B8" s="148"/>
      <c r="C8" s="148"/>
      <c r="D8" s="150" t="str">
        <f>'Информация о Чемпионате'!B6</f>
        <v>КГБПОУ "Алтайский архитектурно-строительный колледж", Алтайский край, г. Барнаул, пр. Ленина, 68</v>
      </c>
      <c r="E8" s="150"/>
      <c r="F8" s="150"/>
      <c r="G8" s="150"/>
      <c r="H8" s="150"/>
    </row>
    <row r="9" spans="1:9" ht="15.75" customHeight="1" x14ac:dyDescent="0.25">
      <c r="A9" s="148" t="s">
        <v>25</v>
      </c>
      <c r="B9" s="148"/>
      <c r="C9" s="148" t="str">
        <f>'Информация о Чемпионате'!B7</f>
        <v>Алтайский край, г.Барнаул, ул. Эмилии Алексеевой, д.84</v>
      </c>
      <c r="D9" s="148"/>
      <c r="E9" s="148"/>
      <c r="F9" s="148"/>
      <c r="G9" s="148"/>
      <c r="H9" s="148"/>
    </row>
    <row r="10" spans="1:9" ht="15.75" customHeight="1" x14ac:dyDescent="0.25">
      <c r="A10" s="148" t="s">
        <v>26</v>
      </c>
      <c r="B10" s="148"/>
      <c r="C10" s="148" t="str">
        <f>'Информация о Чемпионате'!B9</f>
        <v>Дедяева Софья Александровна</v>
      </c>
      <c r="D10" s="148"/>
      <c r="E10" s="148" t="str">
        <f>'Информация о Чемпионате'!B10</f>
        <v>sofyadedyaeva@yandex.ru</v>
      </c>
      <c r="F10" s="148"/>
      <c r="G10" s="148" t="str">
        <f>'Информация о Чемпионате'!B11</f>
        <v>8-902-142-35-96</v>
      </c>
      <c r="H10" s="148"/>
    </row>
    <row r="11" spans="1:9" ht="15.75" customHeight="1" x14ac:dyDescent="0.25">
      <c r="A11" s="148" t="s">
        <v>27</v>
      </c>
      <c r="B11" s="148"/>
      <c r="C11" s="148" t="str">
        <f>'Информация о Чемпионате'!B12</f>
        <v>Геринг Александр Михайлович</v>
      </c>
      <c r="D11" s="148"/>
      <c r="E11" s="148" t="str">
        <f>'Информация о Чемпионате'!B13</f>
        <v>geringsasha5@gmail.com</v>
      </c>
      <c r="F11" s="148"/>
      <c r="G11" s="148" t="str">
        <f>'Информация о Чемпионате'!B14</f>
        <v>8-983-583-68-24</v>
      </c>
      <c r="H11" s="148"/>
    </row>
    <row r="12" spans="1:9" ht="15.75" customHeight="1" x14ac:dyDescent="0.25">
      <c r="A12" s="148" t="s">
        <v>28</v>
      </c>
      <c r="B12" s="148"/>
      <c r="C12" s="148">
        <f>'Информация о Чемпионате'!B17</f>
        <v>9</v>
      </c>
      <c r="D12" s="148"/>
      <c r="E12" s="148"/>
      <c r="F12" s="148"/>
      <c r="G12" s="148"/>
      <c r="H12" s="148"/>
    </row>
    <row r="13" spans="1:9" ht="15.75" customHeight="1" x14ac:dyDescent="0.25">
      <c r="A13" s="148" t="s">
        <v>29</v>
      </c>
      <c r="B13" s="148"/>
      <c r="C13" s="148">
        <f>'Информация о Чемпионате'!B15</f>
        <v>5</v>
      </c>
      <c r="D13" s="148"/>
      <c r="E13" s="148"/>
      <c r="F13" s="148"/>
      <c r="G13" s="148"/>
      <c r="H13" s="148"/>
    </row>
    <row r="14" spans="1:9" ht="15.75" customHeight="1" x14ac:dyDescent="0.25">
      <c r="A14" s="148" t="s">
        <v>30</v>
      </c>
      <c r="B14" s="148"/>
      <c r="C14" s="148">
        <f>'Информация о Чемпионате'!B16</f>
        <v>5</v>
      </c>
      <c r="D14" s="148"/>
      <c r="E14" s="148"/>
      <c r="F14" s="148"/>
      <c r="G14" s="148"/>
      <c r="H14" s="148"/>
    </row>
    <row r="15" spans="1:9" ht="15.75" customHeight="1" x14ac:dyDescent="0.25">
      <c r="A15" s="148" t="s">
        <v>31</v>
      </c>
      <c r="B15" s="148"/>
      <c r="C15" s="148" t="str">
        <f>'Информация о Чемпионате'!B8</f>
        <v>13.02.2026-20.02.2026</v>
      </c>
      <c r="D15" s="148"/>
      <c r="E15" s="148"/>
      <c r="F15" s="148"/>
      <c r="G15" s="148"/>
      <c r="H15" s="148"/>
    </row>
    <row r="16" spans="1:9" ht="20.25" x14ac:dyDescent="0.25">
      <c r="A16" s="146" t="s">
        <v>32</v>
      </c>
      <c r="B16" s="147"/>
      <c r="C16" s="147"/>
      <c r="D16" s="147"/>
      <c r="E16" s="147"/>
      <c r="F16" s="147"/>
      <c r="G16" s="147"/>
      <c r="H16" s="147"/>
    </row>
    <row r="17" spans="1:8" ht="15" customHeight="1" x14ac:dyDescent="0.25">
      <c r="A17" s="141" t="s">
        <v>33</v>
      </c>
      <c r="B17" s="142"/>
      <c r="C17" s="142"/>
      <c r="D17" s="142"/>
      <c r="E17" s="142"/>
      <c r="F17" s="142"/>
      <c r="G17" s="142"/>
      <c r="H17" s="142"/>
    </row>
    <row r="18" spans="1:8" ht="15" customHeight="1" x14ac:dyDescent="0.25">
      <c r="A18" s="137" t="s">
        <v>261</v>
      </c>
      <c r="B18" s="138"/>
      <c r="C18" s="138"/>
      <c r="D18" s="138"/>
      <c r="E18" s="138"/>
      <c r="F18" s="138"/>
      <c r="G18" s="138"/>
      <c r="H18" s="138"/>
    </row>
    <row r="19" spans="1:8" ht="15" customHeight="1" x14ac:dyDescent="0.25">
      <c r="A19" s="137" t="s">
        <v>277</v>
      </c>
      <c r="B19" s="137"/>
      <c r="C19" s="137"/>
      <c r="D19" s="137"/>
      <c r="E19" s="137"/>
      <c r="F19" s="137"/>
      <c r="G19" s="137"/>
      <c r="H19" s="137"/>
    </row>
    <row r="20" spans="1:8" ht="15" customHeight="1" x14ac:dyDescent="0.25">
      <c r="A20" s="137" t="s">
        <v>253</v>
      </c>
      <c r="B20" s="138"/>
      <c r="C20" s="138"/>
      <c r="D20" s="138"/>
      <c r="E20" s="138"/>
      <c r="F20" s="138"/>
      <c r="G20" s="138"/>
      <c r="H20" s="138"/>
    </row>
    <row r="21" spans="1:8" ht="15" customHeight="1" x14ac:dyDescent="0.25">
      <c r="A21" s="137" t="s">
        <v>254</v>
      </c>
      <c r="B21" s="138"/>
      <c r="C21" s="138"/>
      <c r="D21" s="138"/>
      <c r="E21" s="138"/>
      <c r="F21" s="138"/>
      <c r="G21" s="138"/>
      <c r="H21" s="138"/>
    </row>
    <row r="22" spans="1:8" ht="15" customHeight="1" x14ac:dyDescent="0.25">
      <c r="A22" s="137" t="s">
        <v>255</v>
      </c>
      <c r="B22" s="138"/>
      <c r="C22" s="138"/>
      <c r="D22" s="138"/>
      <c r="E22" s="138"/>
      <c r="F22" s="138"/>
      <c r="G22" s="138"/>
      <c r="H22" s="138"/>
    </row>
    <row r="23" spans="1:8" ht="15" customHeight="1" x14ac:dyDescent="0.25">
      <c r="A23" s="137" t="s">
        <v>256</v>
      </c>
      <c r="B23" s="138"/>
      <c r="C23" s="138"/>
      <c r="D23" s="138"/>
      <c r="E23" s="138"/>
      <c r="F23" s="138"/>
      <c r="G23" s="138"/>
      <c r="H23" s="138"/>
    </row>
    <row r="24" spans="1:8" ht="15" customHeight="1" x14ac:dyDescent="0.25">
      <c r="A24" s="137" t="s">
        <v>257</v>
      </c>
      <c r="B24" s="138"/>
      <c r="C24" s="138"/>
      <c r="D24" s="138"/>
      <c r="E24" s="138"/>
      <c r="F24" s="138"/>
      <c r="G24" s="138"/>
      <c r="H24" s="138"/>
    </row>
    <row r="25" spans="1:8" ht="15" customHeight="1" x14ac:dyDescent="0.25">
      <c r="A25" s="137" t="s">
        <v>258</v>
      </c>
      <c r="B25" s="138"/>
      <c r="C25" s="138"/>
      <c r="D25" s="138"/>
      <c r="E25" s="138"/>
      <c r="F25" s="138"/>
      <c r="G25" s="138"/>
      <c r="H25" s="138"/>
    </row>
    <row r="26" spans="1:8" ht="75" x14ac:dyDescent="0.25">
      <c r="A26" s="60" t="s">
        <v>36</v>
      </c>
      <c r="B26" s="60" t="s">
        <v>37</v>
      </c>
      <c r="C26" s="60" t="s">
        <v>38</v>
      </c>
      <c r="D26" s="60" t="s">
        <v>39</v>
      </c>
      <c r="E26" s="60" t="s">
        <v>40</v>
      </c>
      <c r="F26" s="60" t="s">
        <v>41</v>
      </c>
      <c r="G26" s="60" t="s">
        <v>42</v>
      </c>
      <c r="H26" s="60" t="s">
        <v>43</v>
      </c>
    </row>
    <row r="27" spans="1:8" ht="89.25" x14ac:dyDescent="0.25">
      <c r="A27" s="96">
        <v>1</v>
      </c>
      <c r="B27" s="92" t="s">
        <v>44</v>
      </c>
      <c r="C27" s="68" t="s">
        <v>262</v>
      </c>
      <c r="D27" s="85" t="s">
        <v>45</v>
      </c>
      <c r="E27" s="80">
        <v>1</v>
      </c>
      <c r="F27" s="97" t="s">
        <v>46</v>
      </c>
      <c r="G27" s="67">
        <v>1</v>
      </c>
      <c r="H27" s="98"/>
    </row>
    <row r="28" spans="1:8" ht="51" x14ac:dyDescent="0.25">
      <c r="A28" s="96">
        <v>2</v>
      </c>
      <c r="B28" s="68" t="s">
        <v>263</v>
      </c>
      <c r="C28" s="68" t="s">
        <v>264</v>
      </c>
      <c r="D28" s="86" t="s">
        <v>47</v>
      </c>
      <c r="E28" s="80">
        <v>4</v>
      </c>
      <c r="F28" s="97" t="s">
        <v>46</v>
      </c>
      <c r="G28" s="67">
        <v>4</v>
      </c>
      <c r="H28" s="98"/>
    </row>
    <row r="29" spans="1:8" x14ac:dyDescent="0.25">
      <c r="A29" s="96">
        <v>3</v>
      </c>
      <c r="B29" s="89" t="s">
        <v>48</v>
      </c>
      <c r="C29" s="68" t="s">
        <v>265</v>
      </c>
      <c r="D29" s="86" t="s">
        <v>49</v>
      </c>
      <c r="E29" s="80">
        <v>2</v>
      </c>
      <c r="F29" s="80" t="s">
        <v>46</v>
      </c>
      <c r="G29" s="67">
        <v>2</v>
      </c>
      <c r="H29" s="98"/>
    </row>
    <row r="30" spans="1:8" ht="38.25" x14ac:dyDescent="0.25">
      <c r="A30" s="96">
        <v>4</v>
      </c>
      <c r="B30" s="89" t="s">
        <v>50</v>
      </c>
      <c r="C30" s="69" t="s">
        <v>266</v>
      </c>
      <c r="D30" s="99" t="s">
        <v>49</v>
      </c>
      <c r="E30" s="80">
        <v>0.5</v>
      </c>
      <c r="F30" s="100" t="s">
        <v>46</v>
      </c>
      <c r="G30" s="80">
        <v>2.5</v>
      </c>
      <c r="H30" s="98"/>
    </row>
    <row r="31" spans="1:8" ht="25.5" x14ac:dyDescent="0.25">
      <c r="A31" s="96">
        <v>5</v>
      </c>
      <c r="B31" s="89" t="s">
        <v>52</v>
      </c>
      <c r="C31" s="68" t="s">
        <v>267</v>
      </c>
      <c r="D31" s="86" t="s">
        <v>47</v>
      </c>
      <c r="E31" s="80">
        <v>1</v>
      </c>
      <c r="F31" s="97" t="s">
        <v>46</v>
      </c>
      <c r="G31" s="80">
        <v>1</v>
      </c>
      <c r="H31" s="98"/>
    </row>
    <row r="32" spans="1:8" x14ac:dyDescent="0.25">
      <c r="A32" s="96">
        <v>6</v>
      </c>
      <c r="B32" s="87" t="s">
        <v>53</v>
      </c>
      <c r="C32" s="68" t="s">
        <v>268</v>
      </c>
      <c r="D32" s="86" t="s">
        <v>47</v>
      </c>
      <c r="E32" s="83">
        <v>2</v>
      </c>
      <c r="F32" s="97" t="s">
        <v>46</v>
      </c>
      <c r="G32" s="83">
        <v>2</v>
      </c>
      <c r="H32" s="98"/>
    </row>
    <row r="33" spans="1:8" ht="38.25" x14ac:dyDescent="0.25">
      <c r="A33" s="96">
        <v>7</v>
      </c>
      <c r="B33" s="89" t="s">
        <v>54</v>
      </c>
      <c r="C33" s="70" t="s">
        <v>55</v>
      </c>
      <c r="D33" s="86" t="s">
        <v>47</v>
      </c>
      <c r="E33" s="80">
        <v>2</v>
      </c>
      <c r="F33" s="97" t="s">
        <v>46</v>
      </c>
      <c r="G33" s="80">
        <v>2</v>
      </c>
      <c r="H33" s="98"/>
    </row>
    <row r="34" spans="1:8" ht="25.5" x14ac:dyDescent="0.25">
      <c r="A34" s="96">
        <v>8</v>
      </c>
      <c r="B34" s="101" t="s">
        <v>269</v>
      </c>
      <c r="C34" s="69" t="s">
        <v>270</v>
      </c>
      <c r="D34" s="86" t="s">
        <v>47</v>
      </c>
      <c r="E34" s="80">
        <v>1</v>
      </c>
      <c r="F34" s="97" t="s">
        <v>46</v>
      </c>
      <c r="G34" s="80">
        <v>1</v>
      </c>
      <c r="H34" s="98"/>
    </row>
    <row r="35" spans="1:8" x14ac:dyDescent="0.25">
      <c r="A35" s="96">
        <v>9</v>
      </c>
      <c r="B35" s="102" t="s">
        <v>271</v>
      </c>
      <c r="C35" s="69" t="s">
        <v>272</v>
      </c>
      <c r="D35" s="86" t="s">
        <v>47</v>
      </c>
      <c r="E35" s="80">
        <v>1</v>
      </c>
      <c r="F35" s="97" t="s">
        <v>46</v>
      </c>
      <c r="G35" s="80">
        <v>1</v>
      </c>
      <c r="H35" s="98"/>
    </row>
    <row r="36" spans="1:8" ht="51" x14ac:dyDescent="0.25">
      <c r="A36" s="96">
        <v>10</v>
      </c>
      <c r="B36" s="89" t="s">
        <v>56</v>
      </c>
      <c r="C36" s="68" t="s">
        <v>273</v>
      </c>
      <c r="D36" s="86" t="s">
        <v>47</v>
      </c>
      <c r="E36" s="80">
        <v>1</v>
      </c>
      <c r="F36" s="97" t="s">
        <v>46</v>
      </c>
      <c r="G36" s="80">
        <v>1</v>
      </c>
      <c r="H36" s="98"/>
    </row>
    <row r="37" spans="1:8" x14ac:dyDescent="0.25">
      <c r="A37" s="96">
        <v>11</v>
      </c>
      <c r="B37" s="103" t="s">
        <v>57</v>
      </c>
      <c r="C37" s="71" t="s">
        <v>274</v>
      </c>
      <c r="D37" s="86" t="s">
        <v>47</v>
      </c>
      <c r="E37" s="80">
        <v>1</v>
      </c>
      <c r="F37" s="97" t="s">
        <v>46</v>
      </c>
      <c r="G37" s="80">
        <v>1</v>
      </c>
      <c r="H37" s="98"/>
    </row>
    <row r="38" spans="1:8" ht="76.5" x14ac:dyDescent="0.25">
      <c r="A38" s="96">
        <v>12</v>
      </c>
      <c r="B38" s="104" t="s">
        <v>58</v>
      </c>
      <c r="C38" s="72" t="s">
        <v>275</v>
      </c>
      <c r="D38" s="86" t="s">
        <v>47</v>
      </c>
      <c r="E38" s="80">
        <v>1</v>
      </c>
      <c r="F38" s="97" t="s">
        <v>46</v>
      </c>
      <c r="G38" s="80">
        <v>1</v>
      </c>
      <c r="H38" s="98"/>
    </row>
    <row r="39" spans="1:8" ht="23.25" customHeight="1" x14ac:dyDescent="0.25">
      <c r="A39" s="139" t="s">
        <v>59</v>
      </c>
      <c r="B39" s="140"/>
      <c r="C39" s="140"/>
      <c r="D39" s="140"/>
      <c r="E39" s="140"/>
      <c r="F39" s="140"/>
      <c r="G39" s="140"/>
      <c r="H39" s="140"/>
    </row>
    <row r="40" spans="1:8" ht="15.75" customHeight="1" x14ac:dyDescent="0.25">
      <c r="A40" s="145" t="s">
        <v>33</v>
      </c>
      <c r="B40" s="144"/>
      <c r="C40" s="144"/>
      <c r="D40" s="144"/>
      <c r="E40" s="144"/>
      <c r="F40" s="144"/>
      <c r="G40" s="144"/>
      <c r="H40" s="144"/>
    </row>
    <row r="41" spans="1:8" ht="15" customHeight="1" x14ac:dyDescent="0.25">
      <c r="A41" s="135" t="s">
        <v>276</v>
      </c>
      <c r="B41" s="144"/>
      <c r="C41" s="144"/>
      <c r="D41" s="144"/>
      <c r="E41" s="144"/>
      <c r="F41" s="144"/>
      <c r="G41" s="144"/>
      <c r="H41" s="144"/>
    </row>
    <row r="42" spans="1:8" ht="15" customHeight="1" x14ac:dyDescent="0.25">
      <c r="A42" s="137" t="s">
        <v>277</v>
      </c>
      <c r="B42" s="138"/>
      <c r="C42" s="138"/>
      <c r="D42" s="138"/>
      <c r="E42" s="138"/>
      <c r="F42" s="138"/>
      <c r="G42" s="138"/>
      <c r="H42" s="138"/>
    </row>
    <row r="43" spans="1:8" ht="15" customHeight="1" x14ac:dyDescent="0.25">
      <c r="A43" s="143" t="s">
        <v>34</v>
      </c>
      <c r="B43" s="144"/>
      <c r="C43" s="144"/>
      <c r="D43" s="144"/>
      <c r="E43" s="144"/>
      <c r="F43" s="144"/>
      <c r="G43" s="144"/>
      <c r="H43" s="144"/>
    </row>
    <row r="44" spans="1:8" ht="15" customHeight="1" x14ac:dyDescent="0.25">
      <c r="A44" s="143" t="s">
        <v>60</v>
      </c>
      <c r="B44" s="144"/>
      <c r="C44" s="144"/>
      <c r="D44" s="144"/>
      <c r="E44" s="144"/>
      <c r="F44" s="144"/>
      <c r="G44" s="144"/>
      <c r="H44" s="144"/>
    </row>
    <row r="45" spans="1:8" ht="15" customHeight="1" x14ac:dyDescent="0.25">
      <c r="A45" s="143" t="s">
        <v>35</v>
      </c>
      <c r="B45" s="144"/>
      <c r="C45" s="144"/>
      <c r="D45" s="144"/>
      <c r="E45" s="144"/>
      <c r="F45" s="144"/>
      <c r="G45" s="144"/>
      <c r="H45" s="144"/>
    </row>
    <row r="46" spans="1:8" ht="15" customHeight="1" x14ac:dyDescent="0.25">
      <c r="A46" s="143" t="s">
        <v>61</v>
      </c>
      <c r="B46" s="144"/>
      <c r="C46" s="144"/>
      <c r="D46" s="144"/>
      <c r="E46" s="144"/>
      <c r="F46" s="144"/>
      <c r="G46" s="144"/>
      <c r="H46" s="144"/>
    </row>
    <row r="47" spans="1:8" ht="15" customHeight="1" x14ac:dyDescent="0.25">
      <c r="A47" s="143" t="s">
        <v>62</v>
      </c>
      <c r="B47" s="144"/>
      <c r="C47" s="144"/>
      <c r="D47" s="144"/>
      <c r="E47" s="144"/>
      <c r="F47" s="144"/>
      <c r="G47" s="144"/>
      <c r="H47" s="144"/>
    </row>
    <row r="48" spans="1:8" ht="15.75" customHeight="1" x14ac:dyDescent="0.25">
      <c r="A48" s="143" t="s">
        <v>63</v>
      </c>
      <c r="B48" s="144"/>
      <c r="C48" s="144"/>
      <c r="D48" s="144"/>
      <c r="E48" s="144"/>
      <c r="F48" s="144"/>
      <c r="G48" s="144"/>
      <c r="H48" s="144"/>
    </row>
    <row r="49" spans="1:8" ht="75" x14ac:dyDescent="0.25">
      <c r="A49" s="60" t="s">
        <v>36</v>
      </c>
      <c r="B49" s="60" t="s">
        <v>37</v>
      </c>
      <c r="C49" s="60" t="s">
        <v>38</v>
      </c>
      <c r="D49" s="60" t="s">
        <v>39</v>
      </c>
      <c r="E49" s="60" t="s">
        <v>40</v>
      </c>
      <c r="F49" s="60" t="s">
        <v>41</v>
      </c>
      <c r="G49" s="60" t="s">
        <v>42</v>
      </c>
      <c r="H49" s="60" t="s">
        <v>43</v>
      </c>
    </row>
    <row r="50" spans="1:8" x14ac:dyDescent="0.25">
      <c r="A50" s="76">
        <v>1</v>
      </c>
      <c r="B50" s="75" t="s">
        <v>64</v>
      </c>
      <c r="C50" s="68" t="s">
        <v>278</v>
      </c>
      <c r="D50" s="85" t="s">
        <v>45</v>
      </c>
      <c r="E50" s="86">
        <v>1</v>
      </c>
      <c r="F50" s="80" t="s">
        <v>46</v>
      </c>
      <c r="G50" s="86">
        <v>1</v>
      </c>
      <c r="H50" s="98"/>
    </row>
    <row r="51" spans="1:8" x14ac:dyDescent="0.25">
      <c r="A51" s="76">
        <v>2</v>
      </c>
      <c r="B51" s="102" t="s">
        <v>280</v>
      </c>
      <c r="C51" s="102" t="s">
        <v>280</v>
      </c>
      <c r="D51" s="86" t="s">
        <v>66</v>
      </c>
      <c r="E51" s="80">
        <v>5</v>
      </c>
      <c r="F51" s="80" t="s">
        <v>46</v>
      </c>
      <c r="G51" s="80">
        <v>5</v>
      </c>
      <c r="H51" s="98"/>
    </row>
    <row r="52" spans="1:8" ht="25.5" x14ac:dyDescent="0.25">
      <c r="A52" s="76">
        <v>3</v>
      </c>
      <c r="B52" s="87" t="s">
        <v>67</v>
      </c>
      <c r="C52" s="72" t="s">
        <v>281</v>
      </c>
      <c r="D52" s="86" t="s">
        <v>66</v>
      </c>
      <c r="E52" s="80">
        <v>4</v>
      </c>
      <c r="F52" s="80" t="s">
        <v>46</v>
      </c>
      <c r="G52" s="80">
        <v>4</v>
      </c>
      <c r="H52" s="98"/>
    </row>
    <row r="53" spans="1:8" x14ac:dyDescent="0.25">
      <c r="A53" s="76">
        <v>4</v>
      </c>
      <c r="B53" s="77" t="s">
        <v>68</v>
      </c>
      <c r="C53" s="102" t="s">
        <v>282</v>
      </c>
      <c r="D53" s="86" t="s">
        <v>47</v>
      </c>
      <c r="E53" s="80">
        <v>1</v>
      </c>
      <c r="F53" s="80" t="s">
        <v>46</v>
      </c>
      <c r="G53" s="80">
        <v>1</v>
      </c>
      <c r="H53" s="98"/>
    </row>
    <row r="54" spans="1:8" x14ac:dyDescent="0.25">
      <c r="A54" s="76">
        <v>5</v>
      </c>
      <c r="B54" s="87" t="s">
        <v>53</v>
      </c>
      <c r="C54" s="68" t="s">
        <v>268</v>
      </c>
      <c r="D54" s="86" t="s">
        <v>47</v>
      </c>
      <c r="E54" s="80">
        <v>1</v>
      </c>
      <c r="F54" s="80" t="s">
        <v>46</v>
      </c>
      <c r="G54" s="80">
        <v>1</v>
      </c>
      <c r="H54" s="98"/>
    </row>
    <row r="55" spans="1:8" ht="23.25" customHeight="1" x14ac:dyDescent="0.25">
      <c r="A55" s="139" t="s">
        <v>69</v>
      </c>
      <c r="B55" s="140"/>
      <c r="C55" s="140"/>
      <c r="D55" s="140"/>
      <c r="E55" s="140"/>
      <c r="F55" s="140"/>
      <c r="G55" s="140"/>
      <c r="H55" s="140"/>
    </row>
    <row r="56" spans="1:8" ht="15.75" customHeight="1" x14ac:dyDescent="0.25">
      <c r="A56" s="141" t="s">
        <v>33</v>
      </c>
      <c r="B56" s="142"/>
      <c r="C56" s="142"/>
      <c r="D56" s="142"/>
      <c r="E56" s="142"/>
      <c r="F56" s="142"/>
      <c r="G56" s="142"/>
      <c r="H56" s="142"/>
    </row>
    <row r="57" spans="1:8" ht="15" customHeight="1" x14ac:dyDescent="0.25">
      <c r="A57" s="137" t="s">
        <v>283</v>
      </c>
      <c r="B57" s="138"/>
      <c r="C57" s="138"/>
      <c r="D57" s="138"/>
      <c r="E57" s="138"/>
      <c r="F57" s="138"/>
      <c r="G57" s="138"/>
      <c r="H57" s="138"/>
    </row>
    <row r="58" spans="1:8" ht="15" customHeight="1" x14ac:dyDescent="0.25">
      <c r="A58" s="137" t="s">
        <v>277</v>
      </c>
      <c r="B58" s="138"/>
      <c r="C58" s="138"/>
      <c r="D58" s="138"/>
      <c r="E58" s="138"/>
      <c r="F58" s="138"/>
      <c r="G58" s="138"/>
      <c r="H58" s="138"/>
    </row>
    <row r="59" spans="1:8" ht="15" customHeight="1" x14ac:dyDescent="0.25">
      <c r="A59" s="137" t="s">
        <v>284</v>
      </c>
      <c r="B59" s="138"/>
      <c r="C59" s="138"/>
      <c r="D59" s="138"/>
      <c r="E59" s="138"/>
      <c r="F59" s="138"/>
      <c r="G59" s="138"/>
      <c r="H59" s="138"/>
    </row>
    <row r="60" spans="1:8" ht="15" customHeight="1" x14ac:dyDescent="0.25">
      <c r="A60" s="137" t="s">
        <v>285</v>
      </c>
      <c r="B60" s="138"/>
      <c r="C60" s="138"/>
      <c r="D60" s="138"/>
      <c r="E60" s="138"/>
      <c r="F60" s="138"/>
      <c r="G60" s="138"/>
      <c r="H60" s="138"/>
    </row>
    <row r="61" spans="1:8" ht="15" customHeight="1" x14ac:dyDescent="0.25">
      <c r="A61" s="137" t="s">
        <v>259</v>
      </c>
      <c r="B61" s="138"/>
      <c r="C61" s="138"/>
      <c r="D61" s="138"/>
      <c r="E61" s="138"/>
      <c r="F61" s="138"/>
      <c r="G61" s="138"/>
      <c r="H61" s="138"/>
    </row>
    <row r="62" spans="1:8" ht="15" customHeight="1" x14ac:dyDescent="0.25">
      <c r="A62" s="137" t="s">
        <v>286</v>
      </c>
      <c r="B62" s="138"/>
      <c r="C62" s="138"/>
      <c r="D62" s="138"/>
      <c r="E62" s="138"/>
      <c r="F62" s="138"/>
      <c r="G62" s="138"/>
      <c r="H62" s="138"/>
    </row>
    <row r="63" spans="1:8" ht="15" customHeight="1" x14ac:dyDescent="0.25">
      <c r="A63" s="137" t="s">
        <v>260</v>
      </c>
      <c r="B63" s="138"/>
      <c r="C63" s="138"/>
      <c r="D63" s="138"/>
      <c r="E63" s="138"/>
      <c r="F63" s="138"/>
      <c r="G63" s="138"/>
      <c r="H63" s="138"/>
    </row>
    <row r="64" spans="1:8" ht="15.75" customHeight="1" x14ac:dyDescent="0.25">
      <c r="A64" s="137" t="s">
        <v>258</v>
      </c>
      <c r="B64" s="138"/>
      <c r="C64" s="138"/>
      <c r="D64" s="138"/>
      <c r="E64" s="138"/>
      <c r="F64" s="138"/>
      <c r="G64" s="138"/>
      <c r="H64" s="138"/>
    </row>
    <row r="65" spans="1:8" ht="75" x14ac:dyDescent="0.25">
      <c r="A65" s="60" t="s">
        <v>36</v>
      </c>
      <c r="B65" s="60" t="s">
        <v>37</v>
      </c>
      <c r="C65" s="60" t="s">
        <v>38</v>
      </c>
      <c r="D65" s="60" t="s">
        <v>39</v>
      </c>
      <c r="E65" s="60" t="s">
        <v>40</v>
      </c>
      <c r="F65" s="60" t="s">
        <v>41</v>
      </c>
      <c r="G65" s="60" t="s">
        <v>42</v>
      </c>
      <c r="H65" s="60" t="s">
        <v>43</v>
      </c>
    </row>
    <row r="66" spans="1:8" x14ac:dyDescent="0.25">
      <c r="A66" s="105">
        <v>1</v>
      </c>
      <c r="B66" s="75" t="s">
        <v>64</v>
      </c>
      <c r="C66" s="68" t="s">
        <v>278</v>
      </c>
      <c r="D66" s="85" t="s">
        <v>45</v>
      </c>
      <c r="E66" s="86">
        <v>2</v>
      </c>
      <c r="F66" s="80" t="s">
        <v>46</v>
      </c>
      <c r="G66" s="60">
        <v>2</v>
      </c>
      <c r="H66" s="98"/>
    </row>
    <row r="67" spans="1:8" ht="38.25" x14ac:dyDescent="0.25">
      <c r="A67" s="105">
        <v>2</v>
      </c>
      <c r="B67" s="106" t="s">
        <v>287</v>
      </c>
      <c r="C67" s="107" t="s">
        <v>288</v>
      </c>
      <c r="D67" s="108" t="s">
        <v>70</v>
      </c>
      <c r="E67" s="109">
        <v>1</v>
      </c>
      <c r="F67" s="80" t="s">
        <v>46</v>
      </c>
      <c r="G67" s="80">
        <v>1</v>
      </c>
      <c r="H67" s="98"/>
    </row>
    <row r="68" spans="1:8" ht="63.75" x14ac:dyDescent="0.25">
      <c r="A68" s="105">
        <v>3</v>
      </c>
      <c r="B68" s="77" t="s">
        <v>289</v>
      </c>
      <c r="C68" s="77" t="s">
        <v>290</v>
      </c>
      <c r="D68" s="108" t="s">
        <v>70</v>
      </c>
      <c r="E68" s="109">
        <v>1</v>
      </c>
      <c r="F68" s="80" t="s">
        <v>46</v>
      </c>
      <c r="G68" s="80">
        <v>1</v>
      </c>
      <c r="H68" s="98"/>
    </row>
    <row r="69" spans="1:8" x14ac:dyDescent="0.25">
      <c r="A69" s="105">
        <v>4</v>
      </c>
      <c r="B69" s="110" t="s">
        <v>71</v>
      </c>
      <c r="C69" s="77"/>
      <c r="D69" s="108" t="s">
        <v>49</v>
      </c>
      <c r="E69" s="109">
        <v>1</v>
      </c>
      <c r="F69" s="80" t="s">
        <v>46</v>
      </c>
      <c r="G69" s="80">
        <v>1</v>
      </c>
      <c r="H69" s="98"/>
    </row>
    <row r="70" spans="1:8" ht="25.5" x14ac:dyDescent="0.25">
      <c r="A70" s="105">
        <v>5</v>
      </c>
      <c r="B70" s="77" t="s">
        <v>72</v>
      </c>
      <c r="C70" s="72" t="s">
        <v>281</v>
      </c>
      <c r="D70" s="108" t="s">
        <v>66</v>
      </c>
      <c r="E70" s="109">
        <v>5</v>
      </c>
      <c r="F70" s="80" t="s">
        <v>46</v>
      </c>
      <c r="G70" s="80">
        <v>5</v>
      </c>
      <c r="H70" s="98"/>
    </row>
    <row r="71" spans="1:8" ht="25.5" x14ac:dyDescent="0.25">
      <c r="A71" s="105">
        <v>6</v>
      </c>
      <c r="B71" s="77" t="s">
        <v>65</v>
      </c>
      <c r="C71" s="102" t="s">
        <v>279</v>
      </c>
      <c r="D71" s="108" t="s">
        <v>66</v>
      </c>
      <c r="E71" s="109">
        <v>9</v>
      </c>
      <c r="F71" s="80" t="s">
        <v>46</v>
      </c>
      <c r="G71" s="80">
        <v>9</v>
      </c>
      <c r="H71" s="98"/>
    </row>
    <row r="72" spans="1:8" ht="25.5" x14ac:dyDescent="0.25">
      <c r="A72" s="105">
        <v>7</v>
      </c>
      <c r="B72" s="77" t="s">
        <v>73</v>
      </c>
      <c r="C72" s="111" t="s">
        <v>291</v>
      </c>
      <c r="D72" s="112" t="s">
        <v>47</v>
      </c>
      <c r="E72" s="109">
        <v>1</v>
      </c>
      <c r="F72" s="80" t="s">
        <v>46</v>
      </c>
      <c r="G72" s="80">
        <v>1</v>
      </c>
      <c r="H72" s="98"/>
    </row>
    <row r="73" spans="1:8" x14ac:dyDescent="0.25">
      <c r="A73" s="105">
        <v>8</v>
      </c>
      <c r="B73" s="77" t="s">
        <v>53</v>
      </c>
      <c r="C73" s="68" t="s">
        <v>268</v>
      </c>
      <c r="D73" s="112" t="s">
        <v>47</v>
      </c>
      <c r="E73" s="109">
        <v>1</v>
      </c>
      <c r="F73" s="80" t="s">
        <v>46</v>
      </c>
      <c r="G73" s="80">
        <v>1</v>
      </c>
      <c r="H73" s="98"/>
    </row>
    <row r="74" spans="1:8" ht="15.75" customHeight="1" x14ac:dyDescent="0.25">
      <c r="A74" s="139" t="s">
        <v>74</v>
      </c>
      <c r="B74" s="140"/>
      <c r="C74" s="140"/>
      <c r="D74" s="140"/>
      <c r="E74" s="140"/>
      <c r="F74" s="140"/>
      <c r="G74" s="140"/>
      <c r="H74" s="140"/>
    </row>
    <row r="75" spans="1:8" ht="75" x14ac:dyDescent="0.25">
      <c r="A75" s="60" t="s">
        <v>36</v>
      </c>
      <c r="B75" s="60" t="s">
        <v>37</v>
      </c>
      <c r="C75" s="60" t="s">
        <v>38</v>
      </c>
      <c r="D75" s="60" t="s">
        <v>39</v>
      </c>
      <c r="E75" s="60" t="s">
        <v>40</v>
      </c>
      <c r="F75" s="60" t="s">
        <v>41</v>
      </c>
      <c r="G75" s="60" t="s">
        <v>42</v>
      </c>
      <c r="H75" s="60" t="s">
        <v>43</v>
      </c>
    </row>
    <row r="76" spans="1:8" ht="89.25" x14ac:dyDescent="0.25">
      <c r="A76" s="96">
        <v>1</v>
      </c>
      <c r="B76" s="113" t="s">
        <v>75</v>
      </c>
      <c r="C76" s="114" t="s">
        <v>292</v>
      </c>
      <c r="D76" s="79" t="s">
        <v>76</v>
      </c>
      <c r="E76" s="85">
        <v>1</v>
      </c>
      <c r="F76" s="79" t="s">
        <v>46</v>
      </c>
      <c r="G76" s="79">
        <v>1</v>
      </c>
      <c r="H76" s="98"/>
    </row>
    <row r="77" spans="1:8" ht="114.75" x14ac:dyDescent="0.25">
      <c r="A77" s="96">
        <v>2</v>
      </c>
      <c r="B77" s="113" t="s">
        <v>77</v>
      </c>
      <c r="C77" s="89" t="s">
        <v>293</v>
      </c>
      <c r="D77" s="79" t="s">
        <v>76</v>
      </c>
      <c r="E77" s="85">
        <v>1</v>
      </c>
      <c r="F77" s="79" t="s">
        <v>46</v>
      </c>
      <c r="G77" s="79">
        <v>1</v>
      </c>
      <c r="H77" s="98"/>
    </row>
    <row r="78" spans="1:8" ht="102" x14ac:dyDescent="0.25">
      <c r="A78" s="96">
        <v>3</v>
      </c>
      <c r="B78" s="113" t="s">
        <v>78</v>
      </c>
      <c r="C78" s="89" t="s">
        <v>79</v>
      </c>
      <c r="D78" s="79" t="s">
        <v>76</v>
      </c>
      <c r="E78" s="85">
        <v>1</v>
      </c>
      <c r="F78" s="79" t="s">
        <v>46</v>
      </c>
      <c r="G78" s="79">
        <v>1</v>
      </c>
      <c r="H78" s="98"/>
    </row>
    <row r="79" spans="1:8" ht="20.25" x14ac:dyDescent="0.25">
      <c r="A79" s="139" t="s">
        <v>80</v>
      </c>
      <c r="B79" s="140"/>
      <c r="C79" s="140"/>
      <c r="D79" s="140"/>
      <c r="E79" s="140"/>
      <c r="F79" s="140"/>
      <c r="G79" s="140"/>
      <c r="H79" s="140"/>
    </row>
    <row r="80" spans="1:8" ht="15" customHeight="1" x14ac:dyDescent="0.25">
      <c r="A80" s="141" t="s">
        <v>33</v>
      </c>
      <c r="B80" s="142"/>
      <c r="C80" s="142"/>
      <c r="D80" s="142"/>
      <c r="E80" s="142"/>
      <c r="F80" s="142"/>
      <c r="G80" s="142"/>
      <c r="H80" s="142"/>
    </row>
    <row r="81" spans="1:8" ht="15" customHeight="1" x14ac:dyDescent="0.25">
      <c r="A81" s="137" t="s">
        <v>294</v>
      </c>
      <c r="B81" s="138"/>
      <c r="C81" s="138"/>
      <c r="D81" s="138"/>
      <c r="E81" s="138"/>
      <c r="F81" s="138"/>
      <c r="G81" s="138"/>
      <c r="H81" s="138"/>
    </row>
    <row r="82" spans="1:8" ht="15" customHeight="1" x14ac:dyDescent="0.25">
      <c r="A82" s="137" t="s">
        <v>277</v>
      </c>
      <c r="B82" s="138"/>
      <c r="C82" s="138"/>
      <c r="D82" s="138"/>
      <c r="E82" s="138"/>
      <c r="F82" s="138"/>
      <c r="G82" s="138"/>
      <c r="H82" s="138"/>
    </row>
    <row r="83" spans="1:8" ht="15" customHeight="1" x14ac:dyDescent="0.25">
      <c r="A83" s="137" t="s">
        <v>295</v>
      </c>
      <c r="B83" s="138"/>
      <c r="C83" s="138"/>
      <c r="D83" s="138"/>
      <c r="E83" s="138"/>
      <c r="F83" s="138"/>
      <c r="G83" s="138"/>
      <c r="H83" s="138"/>
    </row>
    <row r="84" spans="1:8" ht="15" customHeight="1" x14ac:dyDescent="0.25">
      <c r="A84" s="137" t="s">
        <v>296</v>
      </c>
      <c r="B84" s="138"/>
      <c r="C84" s="138"/>
      <c r="D84" s="138"/>
      <c r="E84" s="138"/>
      <c r="F84" s="138"/>
      <c r="G84" s="138"/>
      <c r="H84" s="138"/>
    </row>
    <row r="85" spans="1:8" ht="15" customHeight="1" x14ac:dyDescent="0.25">
      <c r="A85" s="135" t="s">
        <v>82</v>
      </c>
      <c r="B85" s="136"/>
      <c r="C85" s="136"/>
      <c r="D85" s="136"/>
      <c r="E85" s="136"/>
      <c r="F85" s="136"/>
      <c r="G85" s="136"/>
      <c r="H85" s="136"/>
    </row>
    <row r="86" spans="1:8" ht="15" customHeight="1" x14ac:dyDescent="0.25">
      <c r="A86" s="135" t="s">
        <v>297</v>
      </c>
      <c r="B86" s="136"/>
      <c r="C86" s="136"/>
      <c r="D86" s="136"/>
      <c r="E86" s="136"/>
      <c r="F86" s="136"/>
      <c r="G86" s="136"/>
      <c r="H86" s="136"/>
    </row>
    <row r="87" spans="1:8" ht="15" customHeight="1" x14ac:dyDescent="0.25">
      <c r="A87" s="135" t="s">
        <v>298</v>
      </c>
      <c r="B87" s="136"/>
      <c r="C87" s="136"/>
      <c r="D87" s="136"/>
      <c r="E87" s="136"/>
      <c r="F87" s="136"/>
      <c r="G87" s="136"/>
      <c r="H87" s="136"/>
    </row>
    <row r="88" spans="1:8" ht="15" customHeight="1" x14ac:dyDescent="0.25">
      <c r="A88" s="135" t="s">
        <v>63</v>
      </c>
      <c r="B88" s="136"/>
      <c r="C88" s="136"/>
      <c r="D88" s="136"/>
      <c r="E88" s="136"/>
      <c r="F88" s="136"/>
      <c r="G88" s="136"/>
      <c r="H88" s="136"/>
    </row>
    <row r="89" spans="1:8" ht="75" x14ac:dyDescent="0.25">
      <c r="A89" s="60" t="s">
        <v>36</v>
      </c>
      <c r="B89" s="60" t="s">
        <v>37</v>
      </c>
      <c r="C89" s="60" t="s">
        <v>38</v>
      </c>
      <c r="D89" s="60" t="s">
        <v>39</v>
      </c>
      <c r="E89" s="60" t="s">
        <v>40</v>
      </c>
      <c r="F89" s="60" t="s">
        <v>41</v>
      </c>
      <c r="G89" s="60" t="s">
        <v>42</v>
      </c>
      <c r="H89" s="60" t="s">
        <v>43</v>
      </c>
    </row>
    <row r="90" spans="1:8" x14ac:dyDescent="0.25">
      <c r="A90" s="96">
        <v>1</v>
      </c>
      <c r="B90" s="87" t="s">
        <v>83</v>
      </c>
      <c r="C90" s="69" t="s">
        <v>299</v>
      </c>
      <c r="D90" s="86" t="s">
        <v>47</v>
      </c>
      <c r="E90" s="80">
        <v>2</v>
      </c>
      <c r="F90" s="80" t="s">
        <v>46</v>
      </c>
      <c r="G90" s="79">
        <v>2</v>
      </c>
      <c r="H90" s="98"/>
    </row>
    <row r="91" spans="1:8" x14ac:dyDescent="0.25">
      <c r="A91" s="96">
        <v>2</v>
      </c>
      <c r="B91" s="87" t="s">
        <v>84</v>
      </c>
      <c r="C91" s="69" t="s">
        <v>300</v>
      </c>
      <c r="D91" s="86" t="s">
        <v>47</v>
      </c>
      <c r="E91" s="80">
        <v>2</v>
      </c>
      <c r="F91" s="80" t="s">
        <v>46</v>
      </c>
      <c r="G91" s="79">
        <v>2</v>
      </c>
      <c r="H91" s="98"/>
    </row>
    <row r="92" spans="1:8" ht="75" x14ac:dyDescent="0.25">
      <c r="A92" s="96">
        <v>3</v>
      </c>
      <c r="B92" s="132" t="s">
        <v>350</v>
      </c>
      <c r="C92" s="115" t="s">
        <v>301</v>
      </c>
      <c r="D92" s="86" t="s">
        <v>47</v>
      </c>
      <c r="E92" s="80">
        <v>1</v>
      </c>
      <c r="F92" s="80" t="s">
        <v>46</v>
      </c>
      <c r="G92" s="79">
        <v>1</v>
      </c>
      <c r="H92" s="98"/>
    </row>
    <row r="93" spans="1:8" ht="25.5" x14ac:dyDescent="0.25">
      <c r="A93" s="96">
        <v>4</v>
      </c>
      <c r="B93" s="89" t="s">
        <v>85</v>
      </c>
      <c r="C93" s="69" t="s">
        <v>302</v>
      </c>
      <c r="D93" s="86" t="s">
        <v>47</v>
      </c>
      <c r="E93" s="80">
        <v>4</v>
      </c>
      <c r="F93" s="80" t="s">
        <v>46</v>
      </c>
      <c r="G93" s="79">
        <v>4</v>
      </c>
      <c r="H93" s="98"/>
    </row>
  </sheetData>
  <mergeCells count="69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24:H24"/>
    <mergeCell ref="A25:H25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  <mergeCell ref="A48:H48"/>
    <mergeCell ref="A55:H55"/>
    <mergeCell ref="A56:H56"/>
    <mergeCell ref="A57:H57"/>
    <mergeCell ref="A58:H58"/>
    <mergeCell ref="A59:H59"/>
    <mergeCell ref="A60:H60"/>
    <mergeCell ref="A61:H61"/>
    <mergeCell ref="A62:H62"/>
    <mergeCell ref="A63:H63"/>
    <mergeCell ref="A64:H64"/>
    <mergeCell ref="A74:H74"/>
    <mergeCell ref="A79:H79"/>
    <mergeCell ref="A80:H80"/>
    <mergeCell ref="A81:H81"/>
    <mergeCell ref="A82:H82"/>
    <mergeCell ref="A88:H88"/>
    <mergeCell ref="A83:H83"/>
    <mergeCell ref="A84:H84"/>
    <mergeCell ref="A85:H85"/>
    <mergeCell ref="A86:H86"/>
    <mergeCell ref="A87:H87"/>
  </mergeCells>
  <hyperlinks>
    <hyperlink ref="C93" r:id="rId1" display="Основной материал - креппированная бумага. Лента не требует использования ножниц, так как легко рвется руками. После удаления не оставляет следов. Цвет изделия - белый. Размеры - 48 мм х 50 м." xr:uid="{00000000-0004-0000-0100-000002000000}"/>
  </hyperlinks>
  <pageMargins left="0.7" right="0.7" top="0.75" bottom="0.75" header="0" footer="0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60"/>
  <sheetViews>
    <sheetView topLeftCell="A46" zoomScale="80" zoomScaleNormal="80" workbookViewId="0">
      <selection activeCell="G28" sqref="G28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19.7109375" style="7" bestFit="1" customWidth="1"/>
    <col min="7" max="7" width="14.42578125" style="7" customWidth="1"/>
    <col min="8" max="8" width="25" style="7" bestFit="1" customWidth="1"/>
    <col min="9" max="10" width="8.7109375" style="6" customWidth="1"/>
    <col min="11" max="16384" width="14.42578125" style="6"/>
  </cols>
  <sheetData>
    <row r="1" spans="1:8" x14ac:dyDescent="0.25">
      <c r="A1" s="156"/>
      <c r="B1" s="140"/>
      <c r="C1" s="140"/>
      <c r="D1" s="140"/>
      <c r="E1" s="140"/>
      <c r="F1" s="140"/>
      <c r="G1" s="140"/>
      <c r="H1" s="140"/>
    </row>
    <row r="2" spans="1:8" ht="20.25" x14ac:dyDescent="0.3">
      <c r="A2" s="152" t="s">
        <v>20</v>
      </c>
      <c r="B2" s="152"/>
      <c r="C2" s="152"/>
      <c r="D2" s="152"/>
      <c r="E2" s="152"/>
      <c r="F2" s="152"/>
      <c r="G2" s="152"/>
      <c r="H2" s="152"/>
    </row>
    <row r="3" spans="1:8" ht="20.25" x14ac:dyDescent="0.25">
      <c r="A3" s="153" t="str">
        <f>'Информация о Чемпионате'!B4</f>
        <v>Региональный этап чемпионата по профессиональному масерству "Профессионалы" в 2026 г.</v>
      </c>
      <c r="B3" s="153"/>
      <c r="C3" s="153"/>
      <c r="D3" s="153"/>
      <c r="E3" s="153"/>
      <c r="F3" s="153"/>
      <c r="G3" s="153"/>
      <c r="H3" s="153"/>
    </row>
    <row r="4" spans="1:8" ht="20.25" x14ac:dyDescent="0.3">
      <c r="A4" s="152" t="s">
        <v>21</v>
      </c>
      <c r="B4" s="152"/>
      <c r="C4" s="152"/>
      <c r="D4" s="152"/>
      <c r="E4" s="152"/>
      <c r="F4" s="152"/>
      <c r="G4" s="152"/>
      <c r="H4" s="152"/>
    </row>
    <row r="5" spans="1:8" ht="20.25" x14ac:dyDescent="0.25">
      <c r="A5" s="154" t="str">
        <f>'Информация о Чемпионате'!B3</f>
        <v>Сухое строительство и штукатурные работы</v>
      </c>
      <c r="B5" s="154"/>
      <c r="C5" s="154"/>
      <c r="D5" s="154"/>
      <c r="E5" s="154"/>
      <c r="F5" s="154"/>
      <c r="G5" s="154"/>
      <c r="H5" s="154"/>
    </row>
    <row r="6" spans="1:8" x14ac:dyDescent="0.25">
      <c r="A6" s="148" t="s">
        <v>22</v>
      </c>
      <c r="B6" s="140"/>
      <c r="C6" s="140"/>
      <c r="D6" s="140"/>
      <c r="E6" s="140"/>
      <c r="F6" s="140"/>
      <c r="G6" s="140"/>
      <c r="H6" s="140"/>
    </row>
    <row r="7" spans="1:8" ht="15.75" x14ac:dyDescent="0.25">
      <c r="A7" s="148" t="s">
        <v>23</v>
      </c>
      <c r="B7" s="148"/>
      <c r="C7" s="149" t="str">
        <f>'Информация о Чемпионате'!B5</f>
        <v>Алтайский край</v>
      </c>
      <c r="D7" s="149"/>
      <c r="E7" s="149"/>
      <c r="F7" s="149"/>
      <c r="G7" s="149"/>
      <c r="H7" s="149"/>
    </row>
    <row r="8" spans="1:8" ht="15.75" x14ac:dyDescent="0.25">
      <c r="A8" s="148" t="s">
        <v>24</v>
      </c>
      <c r="B8" s="148"/>
      <c r="C8" s="148"/>
      <c r="D8" s="149" t="str">
        <f>'Информация о Чемпионате'!B6</f>
        <v>КГБПОУ "Алтайский архитектурно-строительный колледж", Алтайский край, г. Барнаул, пр. Ленина, 68</v>
      </c>
      <c r="E8" s="149"/>
      <c r="F8" s="149"/>
      <c r="G8" s="149"/>
      <c r="H8" s="149"/>
    </row>
    <row r="9" spans="1:8" ht="15.75" x14ac:dyDescent="0.25">
      <c r="A9" s="148" t="s">
        <v>25</v>
      </c>
      <c r="B9" s="148"/>
      <c r="C9" s="148" t="str">
        <f>'Информация о Чемпионате'!B7</f>
        <v>Алтайский край, г.Барнаул, ул. Эмилии Алексеевой, д.84</v>
      </c>
      <c r="D9" s="148"/>
      <c r="E9" s="148"/>
      <c r="F9" s="148"/>
      <c r="G9" s="148"/>
      <c r="H9" s="148"/>
    </row>
    <row r="10" spans="1:8" ht="15.75" x14ac:dyDescent="0.25">
      <c r="A10" s="148" t="s">
        <v>26</v>
      </c>
      <c r="B10" s="148"/>
      <c r="C10" s="148" t="str">
        <f>'Информация о Чемпионате'!B9</f>
        <v>Дедяева Софья Александровна</v>
      </c>
      <c r="D10" s="148"/>
      <c r="E10" s="148" t="str">
        <f>'Информация о Чемпионате'!B10</f>
        <v>sofyadedyaeva@yandex.ru</v>
      </c>
      <c r="F10" s="148"/>
      <c r="G10" s="148" t="str">
        <f>'Информация о Чемпионате'!B11</f>
        <v>8-902-142-35-96</v>
      </c>
      <c r="H10" s="148"/>
    </row>
    <row r="11" spans="1:8" ht="15.75" customHeight="1" x14ac:dyDescent="0.25">
      <c r="A11" s="148" t="s">
        <v>27</v>
      </c>
      <c r="B11" s="148"/>
      <c r="C11" s="148" t="str">
        <f>'Информация о Чемпионате'!B12</f>
        <v>Геринг Александр Михайлович</v>
      </c>
      <c r="D11" s="148"/>
      <c r="E11" s="148" t="str">
        <f>'Информация о Чемпионате'!B13</f>
        <v>geringsasha5@gmail.com</v>
      </c>
      <c r="F11" s="148"/>
      <c r="G11" s="148" t="str">
        <f>'Информация о Чемпионате'!B14</f>
        <v>8-983-583-68-24</v>
      </c>
      <c r="H11" s="148"/>
    </row>
    <row r="12" spans="1:8" ht="15.75" customHeight="1" x14ac:dyDescent="0.25">
      <c r="A12" s="148" t="s">
        <v>28</v>
      </c>
      <c r="B12" s="148"/>
      <c r="C12" s="148">
        <f>'Информация о Чемпионате'!B17</f>
        <v>9</v>
      </c>
      <c r="D12" s="148"/>
      <c r="E12" s="148"/>
      <c r="F12" s="148"/>
      <c r="G12" s="148"/>
      <c r="H12" s="148"/>
    </row>
    <row r="13" spans="1:8" ht="15.75" x14ac:dyDescent="0.25">
      <c r="A13" s="148" t="s">
        <v>29</v>
      </c>
      <c r="B13" s="148"/>
      <c r="C13" s="148">
        <f>'Информация о Чемпионате'!B15</f>
        <v>5</v>
      </c>
      <c r="D13" s="148"/>
      <c r="E13" s="148"/>
      <c r="F13" s="148"/>
      <c r="G13" s="148"/>
      <c r="H13" s="148"/>
    </row>
    <row r="14" spans="1:8" ht="15.75" x14ac:dyDescent="0.25">
      <c r="A14" s="148" t="s">
        <v>30</v>
      </c>
      <c r="B14" s="148"/>
      <c r="C14" s="148">
        <f>'Информация о Чемпионате'!B16</f>
        <v>5</v>
      </c>
      <c r="D14" s="148"/>
      <c r="E14" s="148"/>
      <c r="F14" s="148"/>
      <c r="G14" s="148"/>
      <c r="H14" s="148"/>
    </row>
    <row r="15" spans="1:8" ht="15.75" x14ac:dyDescent="0.25">
      <c r="A15" s="148" t="s">
        <v>31</v>
      </c>
      <c r="B15" s="148"/>
      <c r="C15" s="148" t="str">
        <f>'Информация о Чемпионате'!B8</f>
        <v>13.02.2026-20.02.2026</v>
      </c>
      <c r="D15" s="148"/>
      <c r="E15" s="148"/>
      <c r="F15" s="148"/>
      <c r="G15" s="148"/>
      <c r="H15" s="148"/>
    </row>
    <row r="16" spans="1:8" ht="20.25" x14ac:dyDescent="0.25">
      <c r="A16" s="139" t="s">
        <v>86</v>
      </c>
      <c r="B16" s="140"/>
      <c r="C16" s="140"/>
      <c r="D16" s="140"/>
      <c r="E16" s="140"/>
      <c r="F16" s="140"/>
      <c r="G16" s="140"/>
      <c r="H16" s="140"/>
    </row>
    <row r="17" spans="1:8" ht="15" customHeight="1" x14ac:dyDescent="0.25">
      <c r="A17" s="145" t="s">
        <v>33</v>
      </c>
      <c r="B17" s="145"/>
      <c r="C17" s="145"/>
      <c r="D17" s="145"/>
      <c r="E17" s="145"/>
      <c r="F17" s="145"/>
      <c r="G17" s="145"/>
      <c r="H17" s="145"/>
    </row>
    <row r="18" spans="1:8" ht="15" customHeight="1" x14ac:dyDescent="0.25">
      <c r="A18" s="143" t="s">
        <v>87</v>
      </c>
      <c r="B18" s="143"/>
      <c r="C18" s="143"/>
      <c r="D18" s="143"/>
      <c r="E18" s="143"/>
      <c r="F18" s="143"/>
      <c r="G18" s="143"/>
      <c r="H18" s="143"/>
    </row>
    <row r="19" spans="1:8" ht="15" customHeight="1" x14ac:dyDescent="0.25">
      <c r="A19" s="137" t="s">
        <v>277</v>
      </c>
      <c r="B19" s="137"/>
      <c r="C19" s="137"/>
      <c r="D19" s="137"/>
      <c r="E19" s="137"/>
      <c r="F19" s="137"/>
      <c r="G19" s="137"/>
      <c r="H19" s="137"/>
    </row>
    <row r="20" spans="1:8" ht="15" customHeight="1" x14ac:dyDescent="0.25">
      <c r="A20" s="143" t="s">
        <v>81</v>
      </c>
      <c r="B20" s="143"/>
      <c r="C20" s="143"/>
      <c r="D20" s="143"/>
      <c r="E20" s="143"/>
      <c r="F20" s="143"/>
      <c r="G20" s="143"/>
      <c r="H20" s="143"/>
    </row>
    <row r="21" spans="1:8" ht="15" customHeight="1" x14ac:dyDescent="0.25">
      <c r="A21" s="137" t="s">
        <v>303</v>
      </c>
      <c r="B21" s="138"/>
      <c r="C21" s="138"/>
      <c r="D21" s="138"/>
      <c r="E21" s="138"/>
      <c r="F21" s="138"/>
      <c r="G21" s="138"/>
      <c r="H21" s="138"/>
    </row>
    <row r="22" spans="1:8" ht="15" customHeight="1" x14ac:dyDescent="0.25">
      <c r="A22" s="135" t="s">
        <v>88</v>
      </c>
      <c r="B22" s="136"/>
      <c r="C22" s="136"/>
      <c r="D22" s="136"/>
      <c r="E22" s="136"/>
      <c r="F22" s="136"/>
      <c r="G22" s="136"/>
      <c r="H22" s="136"/>
    </row>
    <row r="23" spans="1:8" ht="15" customHeight="1" x14ac:dyDescent="0.25">
      <c r="A23" s="135" t="s">
        <v>286</v>
      </c>
      <c r="B23" s="136"/>
      <c r="C23" s="136"/>
      <c r="D23" s="136"/>
      <c r="E23" s="136"/>
      <c r="F23" s="136"/>
      <c r="G23" s="136"/>
      <c r="H23" s="136"/>
    </row>
    <row r="24" spans="1:8" ht="15" customHeight="1" x14ac:dyDescent="0.25">
      <c r="A24" s="135" t="s">
        <v>304</v>
      </c>
      <c r="B24" s="136"/>
      <c r="C24" s="136"/>
      <c r="D24" s="136"/>
      <c r="E24" s="136"/>
      <c r="F24" s="136"/>
      <c r="G24" s="136"/>
      <c r="H24" s="136"/>
    </row>
    <row r="25" spans="1:8" ht="15" customHeight="1" x14ac:dyDescent="0.25">
      <c r="A25" s="135" t="s">
        <v>63</v>
      </c>
      <c r="B25" s="136"/>
      <c r="C25" s="136"/>
      <c r="D25" s="136"/>
      <c r="E25" s="136"/>
      <c r="F25" s="136"/>
      <c r="G25" s="136"/>
      <c r="H25" s="136"/>
    </row>
    <row r="26" spans="1:8" ht="75" x14ac:dyDescent="0.25">
      <c r="A26" s="60" t="s">
        <v>36</v>
      </c>
      <c r="B26" s="60" t="s">
        <v>37</v>
      </c>
      <c r="C26" s="60" t="s">
        <v>38</v>
      </c>
      <c r="D26" s="60" t="s">
        <v>39</v>
      </c>
      <c r="E26" s="60" t="s">
        <v>40</v>
      </c>
      <c r="F26" s="60" t="s">
        <v>41</v>
      </c>
      <c r="G26" s="60" t="s">
        <v>42</v>
      </c>
      <c r="H26" s="60" t="s">
        <v>43</v>
      </c>
    </row>
    <row r="27" spans="1:8" x14ac:dyDescent="0.25">
      <c r="A27" s="155">
        <v>1</v>
      </c>
      <c r="B27" s="77" t="s">
        <v>89</v>
      </c>
      <c r="C27" s="78"/>
      <c r="D27" s="79" t="s">
        <v>47</v>
      </c>
      <c r="E27" s="80">
        <v>1</v>
      </c>
      <c r="F27" s="60" t="s">
        <v>46</v>
      </c>
      <c r="G27" s="80">
        <v>5</v>
      </c>
      <c r="H27" s="81"/>
    </row>
    <row r="28" spans="1:8" x14ac:dyDescent="0.25">
      <c r="A28" s="155"/>
      <c r="B28" s="82" t="s">
        <v>90</v>
      </c>
      <c r="C28" s="94" t="s">
        <v>305</v>
      </c>
      <c r="D28" s="79"/>
      <c r="E28" s="83">
        <v>1</v>
      </c>
      <c r="F28" s="60" t="s">
        <v>46</v>
      </c>
      <c r="G28" s="80">
        <f t="shared" ref="G28:G29" si="0">PRODUCT(C13,E28)</f>
        <v>5</v>
      </c>
      <c r="H28" s="81"/>
    </row>
    <row r="29" spans="1:8" x14ac:dyDescent="0.25">
      <c r="A29" s="155"/>
      <c r="B29" s="82" t="s">
        <v>91</v>
      </c>
      <c r="C29" s="95" t="s">
        <v>306</v>
      </c>
      <c r="D29" s="79"/>
      <c r="E29" s="83">
        <v>4</v>
      </c>
      <c r="F29" s="60" t="s">
        <v>46</v>
      </c>
      <c r="G29" s="80">
        <f t="shared" si="0"/>
        <v>20</v>
      </c>
      <c r="H29" s="81"/>
    </row>
    <row r="30" spans="1:8" x14ac:dyDescent="0.25">
      <c r="A30" s="155"/>
      <c r="B30" s="82" t="s">
        <v>92</v>
      </c>
      <c r="C30" s="84" t="s">
        <v>93</v>
      </c>
      <c r="D30" s="79"/>
      <c r="E30" s="83">
        <v>19</v>
      </c>
      <c r="F30" s="60" t="s">
        <v>46</v>
      </c>
      <c r="G30" s="80">
        <f>PRODUCT(C14,E30)</f>
        <v>95</v>
      </c>
      <c r="H30" s="81"/>
    </row>
    <row r="31" spans="1:8" x14ac:dyDescent="0.25">
      <c r="A31" s="155"/>
      <c r="B31" s="82" t="s">
        <v>94</v>
      </c>
      <c r="C31" s="84" t="s">
        <v>93</v>
      </c>
      <c r="D31" s="79"/>
      <c r="E31" s="83">
        <v>1</v>
      </c>
      <c r="F31" s="60" t="s">
        <v>46</v>
      </c>
      <c r="G31" s="80">
        <f>PRODUCT(C14,E31)</f>
        <v>5</v>
      </c>
      <c r="H31" s="81"/>
    </row>
    <row r="32" spans="1:8" ht="25.5" x14ac:dyDescent="0.25">
      <c r="A32" s="155"/>
      <c r="B32" s="82" t="s">
        <v>95</v>
      </c>
      <c r="C32" s="84" t="s">
        <v>93</v>
      </c>
      <c r="D32" s="79"/>
      <c r="E32" s="80">
        <v>70</v>
      </c>
      <c r="F32" s="60" t="s">
        <v>46</v>
      </c>
      <c r="G32" s="80">
        <f>PRODUCT(C14,E32)</f>
        <v>350</v>
      </c>
      <c r="H32" s="81"/>
    </row>
    <row r="33" spans="1:8" ht="25.5" customHeight="1" x14ac:dyDescent="0.25">
      <c r="A33" s="155"/>
      <c r="B33" s="82" t="s">
        <v>96</v>
      </c>
      <c r="C33" s="84" t="s">
        <v>93</v>
      </c>
      <c r="D33" s="79"/>
      <c r="E33" s="80">
        <v>20</v>
      </c>
      <c r="F33" s="60" t="s">
        <v>46</v>
      </c>
      <c r="G33" s="80">
        <f>PRODUCT(C14,E33)</f>
        <v>100</v>
      </c>
      <c r="H33" s="81"/>
    </row>
    <row r="34" spans="1:8" ht="26.25" x14ac:dyDescent="0.25">
      <c r="A34" s="76">
        <v>2</v>
      </c>
      <c r="B34" s="75" t="s">
        <v>64</v>
      </c>
      <c r="C34" s="116" t="s">
        <v>307</v>
      </c>
      <c r="D34" s="85" t="s">
        <v>45</v>
      </c>
      <c r="E34" s="86">
        <v>2</v>
      </c>
      <c r="F34" s="60" t="s">
        <v>46</v>
      </c>
      <c r="G34" s="80">
        <f>PRODUCT(C14,E34)</f>
        <v>10</v>
      </c>
      <c r="H34" s="81"/>
    </row>
    <row r="35" spans="1:8" ht="25.5" x14ac:dyDescent="0.25">
      <c r="A35" s="76">
        <v>3</v>
      </c>
      <c r="B35" s="87" t="s">
        <v>97</v>
      </c>
      <c r="C35" s="88" t="s">
        <v>308</v>
      </c>
      <c r="D35" s="85" t="s">
        <v>49</v>
      </c>
      <c r="E35" s="80">
        <v>1</v>
      </c>
      <c r="F35" s="86" t="s">
        <v>46</v>
      </c>
      <c r="G35" s="80">
        <f>PRODUCT(C14,E35)</f>
        <v>5</v>
      </c>
      <c r="H35" s="81"/>
    </row>
    <row r="36" spans="1:8" x14ac:dyDescent="0.25">
      <c r="A36" s="76">
        <v>4</v>
      </c>
      <c r="B36" s="87" t="s">
        <v>98</v>
      </c>
      <c r="C36" s="117" t="s">
        <v>309</v>
      </c>
      <c r="D36" s="85" t="s">
        <v>49</v>
      </c>
      <c r="E36" s="80">
        <v>1</v>
      </c>
      <c r="F36" s="86" t="s">
        <v>46</v>
      </c>
      <c r="G36" s="80">
        <f>PRODUCT(C14,E37)</f>
        <v>5</v>
      </c>
      <c r="H36" s="81"/>
    </row>
    <row r="37" spans="1:8" x14ac:dyDescent="0.25">
      <c r="A37" s="76">
        <v>5</v>
      </c>
      <c r="B37" s="87" t="s">
        <v>99</v>
      </c>
      <c r="C37" s="118" t="s">
        <v>310</v>
      </c>
      <c r="D37" s="85" t="s">
        <v>49</v>
      </c>
      <c r="E37" s="80">
        <v>1</v>
      </c>
      <c r="F37" s="86" t="s">
        <v>46</v>
      </c>
      <c r="G37" s="80">
        <f>PRODUCT(C14,E38)</f>
        <v>5</v>
      </c>
      <c r="H37" s="81"/>
    </row>
    <row r="38" spans="1:8" ht="38.25" x14ac:dyDescent="0.25">
      <c r="A38" s="76">
        <v>6</v>
      </c>
      <c r="B38" s="87" t="s">
        <v>100</v>
      </c>
      <c r="C38" s="87" t="s">
        <v>311</v>
      </c>
      <c r="D38" s="85" t="s">
        <v>101</v>
      </c>
      <c r="E38" s="80">
        <v>1</v>
      </c>
      <c r="F38" s="86" t="s">
        <v>46</v>
      </c>
      <c r="G38" s="80">
        <f>PRODUCT(C14,E39)</f>
        <v>5</v>
      </c>
      <c r="H38" s="81"/>
    </row>
    <row r="39" spans="1:8" ht="38.25" x14ac:dyDescent="0.25">
      <c r="A39" s="76">
        <v>7</v>
      </c>
      <c r="B39" s="87" t="s">
        <v>102</v>
      </c>
      <c r="C39" s="102" t="s">
        <v>312</v>
      </c>
      <c r="D39" s="85" t="s">
        <v>49</v>
      </c>
      <c r="E39" s="80">
        <v>1</v>
      </c>
      <c r="F39" s="86" t="s">
        <v>46</v>
      </c>
      <c r="G39" s="80">
        <f>PRODUCT(C14,E40)</f>
        <v>5</v>
      </c>
      <c r="H39" s="81"/>
    </row>
    <row r="40" spans="1:8" ht="38.25" x14ac:dyDescent="0.25">
      <c r="A40" s="76">
        <v>8</v>
      </c>
      <c r="B40" s="87" t="s">
        <v>103</v>
      </c>
      <c r="C40" s="87" t="s">
        <v>313</v>
      </c>
      <c r="D40" s="85" t="s">
        <v>47</v>
      </c>
      <c r="E40" s="80">
        <v>1</v>
      </c>
      <c r="F40" s="86" t="s">
        <v>46</v>
      </c>
      <c r="G40" s="80">
        <f>PRODUCT(C14,E41)</f>
        <v>5</v>
      </c>
      <c r="H40" s="81"/>
    </row>
    <row r="41" spans="1:8" ht="25.5" x14ac:dyDescent="0.25">
      <c r="A41" s="76">
        <v>9</v>
      </c>
      <c r="B41" s="87" t="s">
        <v>104</v>
      </c>
      <c r="C41" s="87" t="s">
        <v>314</v>
      </c>
      <c r="D41" s="85" t="s">
        <v>49</v>
      </c>
      <c r="E41" s="80">
        <v>1</v>
      </c>
      <c r="F41" s="86" t="s">
        <v>46</v>
      </c>
      <c r="G41" s="80">
        <f>PRODUCT(C14,E48)</f>
        <v>5</v>
      </c>
      <c r="H41" s="81"/>
    </row>
    <row r="42" spans="1:8" x14ac:dyDescent="0.25">
      <c r="A42" s="76">
        <v>10</v>
      </c>
      <c r="B42" s="87" t="s">
        <v>105</v>
      </c>
      <c r="C42" s="87" t="s">
        <v>315</v>
      </c>
      <c r="D42" s="85" t="s">
        <v>49</v>
      </c>
      <c r="E42" s="80">
        <v>2</v>
      </c>
      <c r="F42" s="86" t="s">
        <v>46</v>
      </c>
      <c r="G42" s="80">
        <f>PRODUCT(C14,E42)</f>
        <v>10</v>
      </c>
      <c r="H42" s="81"/>
    </row>
    <row r="43" spans="1:8" x14ac:dyDescent="0.25">
      <c r="A43" s="76">
        <v>11</v>
      </c>
      <c r="B43" s="87" t="s">
        <v>106</v>
      </c>
      <c r="C43" s="102" t="s">
        <v>316</v>
      </c>
      <c r="D43" s="85" t="s">
        <v>49</v>
      </c>
      <c r="E43" s="80">
        <v>1</v>
      </c>
      <c r="F43" s="86" t="s">
        <v>46</v>
      </c>
      <c r="G43" s="80">
        <f>PRODUCT(C14,E43)</f>
        <v>5</v>
      </c>
      <c r="H43" s="81"/>
    </row>
    <row r="44" spans="1:8" x14ac:dyDescent="0.25">
      <c r="A44" s="76">
        <v>12</v>
      </c>
      <c r="B44" s="87" t="s">
        <v>107</v>
      </c>
      <c r="C44" s="119" t="s">
        <v>317</v>
      </c>
      <c r="D44" s="85" t="s">
        <v>49</v>
      </c>
      <c r="E44" s="80">
        <v>1</v>
      </c>
      <c r="F44" s="86" t="s">
        <v>46</v>
      </c>
      <c r="G44" s="80">
        <f>PRODUCT(C14,E44)</f>
        <v>5</v>
      </c>
      <c r="H44" s="81"/>
    </row>
    <row r="45" spans="1:8" ht="33.75" customHeight="1" x14ac:dyDescent="0.25">
      <c r="A45" s="76">
        <v>13</v>
      </c>
      <c r="B45" s="87" t="s">
        <v>108</v>
      </c>
      <c r="C45" s="120" t="s">
        <v>318</v>
      </c>
      <c r="D45" s="85" t="s">
        <v>47</v>
      </c>
      <c r="E45" s="86">
        <v>1</v>
      </c>
      <c r="F45" s="86" t="s">
        <v>46</v>
      </c>
      <c r="G45" s="80">
        <f>PRODUCT(C14,E45)</f>
        <v>5</v>
      </c>
      <c r="H45" s="81"/>
    </row>
    <row r="46" spans="1:8" ht="31.5" customHeight="1" x14ac:dyDescent="0.25">
      <c r="A46" s="76">
        <v>14</v>
      </c>
      <c r="B46" s="89" t="s">
        <v>109</v>
      </c>
      <c r="C46" s="68" t="s">
        <v>319</v>
      </c>
      <c r="D46" s="85" t="s">
        <v>47</v>
      </c>
      <c r="E46" s="80">
        <v>1</v>
      </c>
      <c r="F46" s="86" t="s">
        <v>46</v>
      </c>
      <c r="G46" s="80">
        <f>PRODUCT(C14,E46)</f>
        <v>5</v>
      </c>
      <c r="H46" s="81"/>
    </row>
    <row r="47" spans="1:8" ht="30" x14ac:dyDescent="0.25">
      <c r="A47" s="76">
        <v>15</v>
      </c>
      <c r="B47" s="87" t="s">
        <v>110</v>
      </c>
      <c r="C47" s="121" t="s">
        <v>320</v>
      </c>
      <c r="D47" s="60" t="s">
        <v>111</v>
      </c>
      <c r="E47" s="80">
        <v>1</v>
      </c>
      <c r="F47" s="86" t="s">
        <v>46</v>
      </c>
      <c r="G47" s="80">
        <f>PRODUCT(C14,E47)</f>
        <v>5</v>
      </c>
      <c r="H47" s="81"/>
    </row>
    <row r="48" spans="1:8" ht="30" x14ac:dyDescent="0.25">
      <c r="A48" s="76">
        <v>16</v>
      </c>
      <c r="B48" s="87" t="s">
        <v>112</v>
      </c>
      <c r="C48" s="122" t="s">
        <v>321</v>
      </c>
      <c r="D48" s="60" t="s">
        <v>113</v>
      </c>
      <c r="E48" s="80">
        <v>1</v>
      </c>
      <c r="F48" s="86" t="s">
        <v>46</v>
      </c>
      <c r="G48" s="80">
        <f>PRODUCT(C14,E48)</f>
        <v>5</v>
      </c>
      <c r="H48" s="81"/>
    </row>
    <row r="49" spans="1:8" ht="30" x14ac:dyDescent="0.25">
      <c r="A49" s="76">
        <v>17</v>
      </c>
      <c r="B49" s="87" t="s">
        <v>114</v>
      </c>
      <c r="C49" s="123" t="s">
        <v>322</v>
      </c>
      <c r="D49" s="60" t="s">
        <v>111</v>
      </c>
      <c r="E49" s="80">
        <v>1</v>
      </c>
      <c r="F49" s="86" t="s">
        <v>46</v>
      </c>
      <c r="G49" s="80">
        <f>PRODUCT(C14,E49)</f>
        <v>5</v>
      </c>
      <c r="H49" s="81"/>
    </row>
    <row r="50" spans="1:8" ht="30" x14ac:dyDescent="0.25">
      <c r="A50" s="76">
        <v>18</v>
      </c>
      <c r="B50" s="87" t="s">
        <v>115</v>
      </c>
      <c r="C50" s="123" t="s">
        <v>323</v>
      </c>
      <c r="D50" s="60" t="s">
        <v>113</v>
      </c>
      <c r="E50" s="80">
        <v>2</v>
      </c>
      <c r="F50" s="86" t="s">
        <v>46</v>
      </c>
      <c r="G50" s="80">
        <f>PRODUCT(C14,E50)</f>
        <v>10</v>
      </c>
      <c r="H50" s="81"/>
    </row>
    <row r="51" spans="1:8" ht="25.5" x14ac:dyDescent="0.25">
      <c r="A51" s="76">
        <v>19</v>
      </c>
      <c r="B51" s="87" t="s">
        <v>116</v>
      </c>
      <c r="C51" s="90" t="s">
        <v>117</v>
      </c>
      <c r="D51" s="79" t="s">
        <v>118</v>
      </c>
      <c r="E51" s="80" t="s">
        <v>119</v>
      </c>
      <c r="F51" s="86" t="s">
        <v>46</v>
      </c>
      <c r="G51" s="80">
        <f>PRODUCT(C14,E51)</f>
        <v>5</v>
      </c>
      <c r="H51" s="81"/>
    </row>
    <row r="52" spans="1:8" ht="30" x14ac:dyDescent="0.25">
      <c r="A52" s="76">
        <v>20</v>
      </c>
      <c r="B52" s="87" t="s">
        <v>106</v>
      </c>
      <c r="C52" s="69" t="s">
        <v>324</v>
      </c>
      <c r="D52" s="60" t="s">
        <v>120</v>
      </c>
      <c r="E52" s="80">
        <v>1</v>
      </c>
      <c r="F52" s="86" t="s">
        <v>46</v>
      </c>
      <c r="G52" s="80">
        <f>PRODUCT(C14,E52)</f>
        <v>5</v>
      </c>
      <c r="H52" s="81"/>
    </row>
    <row r="53" spans="1:8" ht="30" x14ac:dyDescent="0.25">
      <c r="A53" s="76">
        <v>21</v>
      </c>
      <c r="B53" s="87" t="s">
        <v>121</v>
      </c>
      <c r="C53" s="123" t="s">
        <v>325</v>
      </c>
      <c r="D53" s="60" t="s">
        <v>120</v>
      </c>
      <c r="E53" s="80">
        <v>1</v>
      </c>
      <c r="F53" s="86" t="s">
        <v>46</v>
      </c>
      <c r="G53" s="80">
        <f>PRODUCT(C14,E53)</f>
        <v>5</v>
      </c>
      <c r="H53" s="81"/>
    </row>
    <row r="54" spans="1:8" ht="20.25" x14ac:dyDescent="0.25">
      <c r="A54" s="139" t="s">
        <v>74</v>
      </c>
      <c r="B54" s="140"/>
      <c r="C54" s="140"/>
      <c r="D54" s="140"/>
      <c r="E54" s="140"/>
      <c r="F54" s="140"/>
      <c r="G54" s="140"/>
      <c r="H54" s="140"/>
    </row>
    <row r="55" spans="1:8" ht="60" x14ac:dyDescent="0.25">
      <c r="A55" s="60" t="s">
        <v>36</v>
      </c>
      <c r="B55" s="60" t="s">
        <v>37</v>
      </c>
      <c r="C55" s="60" t="s">
        <v>38</v>
      </c>
      <c r="D55" s="60" t="s">
        <v>39</v>
      </c>
      <c r="E55" s="60" t="s">
        <v>40</v>
      </c>
      <c r="F55" s="60" t="s">
        <v>41</v>
      </c>
      <c r="G55" s="60" t="s">
        <v>42</v>
      </c>
      <c r="H55" s="60" t="s">
        <v>43</v>
      </c>
    </row>
    <row r="56" spans="1:8" ht="89.25" x14ac:dyDescent="0.25">
      <c r="A56" s="79">
        <v>1</v>
      </c>
      <c r="B56" s="91" t="s">
        <v>75</v>
      </c>
      <c r="C56" s="114" t="s">
        <v>292</v>
      </c>
      <c r="D56" s="79" t="s">
        <v>76</v>
      </c>
      <c r="E56" s="85">
        <v>1</v>
      </c>
      <c r="F56" s="79" t="s">
        <v>46</v>
      </c>
      <c r="G56" s="79">
        <v>1</v>
      </c>
      <c r="H56" s="81"/>
    </row>
    <row r="57" spans="1:8" ht="127.5" x14ac:dyDescent="0.25">
      <c r="A57" s="79">
        <v>2</v>
      </c>
      <c r="B57" s="91" t="s">
        <v>77</v>
      </c>
      <c r="C57" s="89" t="s">
        <v>293</v>
      </c>
      <c r="D57" s="79" t="s">
        <v>76</v>
      </c>
      <c r="E57" s="85">
        <v>1</v>
      </c>
      <c r="F57" s="79" t="s">
        <v>46</v>
      </c>
      <c r="G57" s="79">
        <v>1</v>
      </c>
      <c r="H57" s="81"/>
    </row>
    <row r="58" spans="1:8" ht="103.5" customHeight="1" x14ac:dyDescent="0.25">
      <c r="A58" s="79">
        <v>3</v>
      </c>
      <c r="B58" s="91" t="s">
        <v>78</v>
      </c>
      <c r="C58" s="89" t="s">
        <v>122</v>
      </c>
      <c r="D58" s="79" t="s">
        <v>76</v>
      </c>
      <c r="E58" s="85">
        <v>1</v>
      </c>
      <c r="F58" s="79" t="s">
        <v>46</v>
      </c>
      <c r="G58" s="79">
        <v>1</v>
      </c>
      <c r="H58" s="81"/>
    </row>
    <row r="59" spans="1:8" ht="77.25" customHeight="1" x14ac:dyDescent="0.25">
      <c r="A59" s="79">
        <v>4</v>
      </c>
      <c r="B59" s="91" t="s">
        <v>123</v>
      </c>
      <c r="C59" s="92" t="s">
        <v>124</v>
      </c>
      <c r="D59" s="79" t="s">
        <v>76</v>
      </c>
      <c r="E59" s="85">
        <v>1</v>
      </c>
      <c r="F59" s="79" t="s">
        <v>46</v>
      </c>
      <c r="G59" s="86" t="s">
        <v>125</v>
      </c>
      <c r="H59" s="81"/>
    </row>
    <row r="60" spans="1:8" ht="60" x14ac:dyDescent="0.25">
      <c r="A60" s="93">
        <v>5</v>
      </c>
      <c r="B60" s="91" t="s">
        <v>126</v>
      </c>
      <c r="C60" s="92" t="s">
        <v>127</v>
      </c>
      <c r="D60" s="79" t="s">
        <v>76</v>
      </c>
      <c r="E60" s="85">
        <v>2</v>
      </c>
      <c r="F60" s="79" t="s">
        <v>46</v>
      </c>
      <c r="G60" s="86" t="s">
        <v>125</v>
      </c>
      <c r="H60" s="81"/>
    </row>
  </sheetData>
  <mergeCells count="40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7:A33"/>
    <mergeCell ref="A54:H54"/>
    <mergeCell ref="A21:H21"/>
    <mergeCell ref="A22:H22"/>
    <mergeCell ref="A23:H23"/>
    <mergeCell ref="A24:H24"/>
    <mergeCell ref="A25:H25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64"/>
  <sheetViews>
    <sheetView workbookViewId="0">
      <selection sqref="A1:H1"/>
    </sheetView>
  </sheetViews>
  <sheetFormatPr defaultColWidth="14.42578125" defaultRowHeight="15" x14ac:dyDescent="0.25"/>
  <cols>
    <col min="1" max="1" width="5.140625" style="7" customWidth="1"/>
    <col min="2" max="2" width="52" style="7" customWidth="1"/>
    <col min="3" max="3" width="27.42578125" style="7" customWidth="1"/>
    <col min="4" max="4" width="22" style="7" customWidth="1"/>
    <col min="5" max="5" width="15.42578125" style="7" customWidth="1"/>
    <col min="6" max="6" width="23.42578125" style="7" bestFit="1" customWidth="1"/>
    <col min="7" max="7" width="14.42578125" style="7" customWidth="1"/>
    <col min="8" max="8" width="25" style="7" bestFit="1" customWidth="1"/>
    <col min="9" max="10" width="8.7109375" style="6" customWidth="1"/>
    <col min="11" max="16384" width="14.42578125" style="6"/>
  </cols>
  <sheetData>
    <row r="1" spans="1:8" x14ac:dyDescent="0.25">
      <c r="A1" s="163"/>
      <c r="B1" s="161"/>
      <c r="C1" s="161"/>
      <c r="D1" s="161"/>
      <c r="E1" s="161"/>
      <c r="F1" s="161"/>
      <c r="G1" s="161"/>
      <c r="H1" s="161"/>
    </row>
    <row r="2" spans="1:8" ht="20.25" x14ac:dyDescent="0.3">
      <c r="A2" s="164" t="s">
        <v>20</v>
      </c>
      <c r="B2" s="164"/>
      <c r="C2" s="164"/>
      <c r="D2" s="164"/>
      <c r="E2" s="164"/>
      <c r="F2" s="164"/>
      <c r="G2" s="164"/>
      <c r="H2" s="164"/>
    </row>
    <row r="3" spans="1:8" ht="20.25" x14ac:dyDescent="0.25">
      <c r="A3" s="165" t="str">
        <f>'Информация о Чемпионате'!B4</f>
        <v>Региональный этап чемпионата по профессиональному масерству "Профессионалы" в 2026 г.</v>
      </c>
      <c r="B3" s="165"/>
      <c r="C3" s="165"/>
      <c r="D3" s="165"/>
      <c r="E3" s="165"/>
      <c r="F3" s="165"/>
      <c r="G3" s="165"/>
      <c r="H3" s="165"/>
    </row>
    <row r="4" spans="1:8" ht="20.25" x14ac:dyDescent="0.3">
      <c r="A4" s="164" t="s">
        <v>21</v>
      </c>
      <c r="B4" s="164"/>
      <c r="C4" s="164"/>
      <c r="D4" s="164"/>
      <c r="E4" s="164"/>
      <c r="F4" s="164"/>
      <c r="G4" s="164"/>
      <c r="H4" s="164"/>
    </row>
    <row r="5" spans="1:8" ht="20.25" x14ac:dyDescent="0.25">
      <c r="A5" s="166" t="str">
        <f>'Информация о Чемпионате'!B3</f>
        <v>Сухое строительство и штукатурные работы</v>
      </c>
      <c r="B5" s="166"/>
      <c r="C5" s="166"/>
      <c r="D5" s="166"/>
      <c r="E5" s="166"/>
      <c r="F5" s="166"/>
      <c r="G5" s="166"/>
      <c r="H5" s="166"/>
    </row>
    <row r="6" spans="1:8" x14ac:dyDescent="0.25">
      <c r="A6" s="160" t="s">
        <v>22</v>
      </c>
      <c r="B6" s="161"/>
      <c r="C6" s="161"/>
      <c r="D6" s="161"/>
      <c r="E6" s="161"/>
      <c r="F6" s="161"/>
      <c r="G6" s="161"/>
      <c r="H6" s="161"/>
    </row>
    <row r="7" spans="1:8" ht="15.75" x14ac:dyDescent="0.25">
      <c r="A7" s="160" t="s">
        <v>23</v>
      </c>
      <c r="B7" s="160"/>
      <c r="C7" s="162" t="str">
        <f>'Информация о Чемпионате'!B5</f>
        <v>Алтайский край</v>
      </c>
      <c r="D7" s="162"/>
      <c r="E7" s="162"/>
      <c r="F7" s="162"/>
      <c r="G7" s="162"/>
      <c r="H7" s="162"/>
    </row>
    <row r="8" spans="1:8" ht="15.75" x14ac:dyDescent="0.25">
      <c r="A8" s="160" t="s">
        <v>24</v>
      </c>
      <c r="B8" s="160"/>
      <c r="C8" s="160"/>
      <c r="D8" s="162" t="str">
        <f>'Информация о Чемпионате'!B6</f>
        <v>КГБПОУ "Алтайский архитектурно-строительный колледж", Алтайский край, г. Барнаул, пр. Ленина, 68</v>
      </c>
      <c r="E8" s="162"/>
      <c r="F8" s="162"/>
      <c r="G8" s="162"/>
      <c r="H8" s="162"/>
    </row>
    <row r="9" spans="1:8" ht="15.75" x14ac:dyDescent="0.25">
      <c r="A9" s="160" t="s">
        <v>25</v>
      </c>
      <c r="B9" s="160"/>
      <c r="C9" s="160" t="str">
        <f>'Информация о Чемпионате'!B7</f>
        <v>Алтайский край, г.Барнаул, ул. Эмилии Алексеевой, д.84</v>
      </c>
      <c r="D9" s="160"/>
      <c r="E9" s="160"/>
      <c r="F9" s="160"/>
      <c r="G9" s="160"/>
      <c r="H9" s="160"/>
    </row>
    <row r="10" spans="1:8" ht="15.75" x14ac:dyDescent="0.25">
      <c r="A10" s="160" t="s">
        <v>26</v>
      </c>
      <c r="B10" s="160"/>
      <c r="C10" s="160" t="str">
        <f>'Информация о Чемпионате'!B9</f>
        <v>Дедяева Софья Александровна</v>
      </c>
      <c r="D10" s="160"/>
      <c r="E10" s="160" t="str">
        <f>'Информация о Чемпионате'!B10</f>
        <v>sofyadedyaeva@yandex.ru</v>
      </c>
      <c r="F10" s="160"/>
      <c r="G10" s="160" t="str">
        <f>'Информация о Чемпионате'!B11</f>
        <v>8-902-142-35-96</v>
      </c>
      <c r="H10" s="160"/>
    </row>
    <row r="11" spans="1:8" ht="15.75" customHeight="1" x14ac:dyDescent="0.25">
      <c r="A11" s="160" t="s">
        <v>27</v>
      </c>
      <c r="B11" s="160"/>
      <c r="C11" s="160" t="str">
        <f>'Информация о Чемпионате'!B12</f>
        <v>Геринг Александр Михайлович</v>
      </c>
      <c r="D11" s="160"/>
      <c r="E11" s="160" t="str">
        <f>'Информация о Чемпионате'!B13</f>
        <v>geringsasha5@gmail.com</v>
      </c>
      <c r="F11" s="160"/>
      <c r="G11" s="160" t="str">
        <f>'Информация о Чемпионате'!B14</f>
        <v>8-983-583-68-24</v>
      </c>
      <c r="H11" s="160"/>
    </row>
    <row r="12" spans="1:8" ht="15.75" customHeight="1" x14ac:dyDescent="0.25">
      <c r="A12" s="160" t="s">
        <v>28</v>
      </c>
      <c r="B12" s="160"/>
      <c r="C12" s="160">
        <f>'Информация о Чемпионате'!B17</f>
        <v>9</v>
      </c>
      <c r="D12" s="160"/>
      <c r="E12" s="160"/>
      <c r="F12" s="160"/>
      <c r="G12" s="160"/>
      <c r="H12" s="160"/>
    </row>
    <row r="13" spans="1:8" ht="15.75" x14ac:dyDescent="0.25">
      <c r="A13" s="160" t="s">
        <v>29</v>
      </c>
      <c r="B13" s="160"/>
      <c r="C13" s="160">
        <f>'Информация о Чемпионате'!B15</f>
        <v>5</v>
      </c>
      <c r="D13" s="160"/>
      <c r="E13" s="160"/>
      <c r="F13" s="160"/>
      <c r="G13" s="160"/>
      <c r="H13" s="160"/>
    </row>
    <row r="14" spans="1:8" ht="15.75" x14ac:dyDescent="0.25">
      <c r="A14" s="160" t="s">
        <v>30</v>
      </c>
      <c r="B14" s="160"/>
      <c r="C14" s="160">
        <f>'Информация о Чемпионате'!B16</f>
        <v>5</v>
      </c>
      <c r="D14" s="160"/>
      <c r="E14" s="160"/>
      <c r="F14" s="160"/>
      <c r="G14" s="160"/>
      <c r="H14" s="160"/>
    </row>
    <row r="15" spans="1:8" ht="15.75" x14ac:dyDescent="0.25">
      <c r="A15" s="160" t="s">
        <v>31</v>
      </c>
      <c r="B15" s="160"/>
      <c r="C15" s="160" t="str">
        <f>'Информация о Чемпионате'!B8</f>
        <v>13.02.2026-20.02.2026</v>
      </c>
      <c r="D15" s="160"/>
      <c r="E15" s="160"/>
      <c r="F15" s="160"/>
      <c r="G15" s="160"/>
      <c r="H15" s="160"/>
    </row>
    <row r="16" spans="1:8" ht="20.25" x14ac:dyDescent="0.25">
      <c r="A16" s="157" t="s">
        <v>128</v>
      </c>
      <c r="B16" s="158"/>
      <c r="C16" s="158"/>
      <c r="D16" s="158"/>
      <c r="E16" s="158"/>
      <c r="F16" s="158"/>
      <c r="G16" s="158"/>
      <c r="H16" s="158"/>
    </row>
    <row r="17" spans="1:8" ht="60" x14ac:dyDescent="0.25">
      <c r="A17" s="9" t="s">
        <v>36</v>
      </c>
      <c r="B17" s="9" t="s">
        <v>37</v>
      </c>
      <c r="C17" s="9" t="s">
        <v>38</v>
      </c>
      <c r="D17" s="9" t="s">
        <v>39</v>
      </c>
      <c r="E17" s="9" t="s">
        <v>40</v>
      </c>
      <c r="F17" s="9" t="s">
        <v>41</v>
      </c>
      <c r="G17" s="9" t="s">
        <v>42</v>
      </c>
      <c r="H17" s="9" t="s">
        <v>43</v>
      </c>
    </row>
    <row r="18" spans="1:8" ht="38.25" x14ac:dyDescent="0.25">
      <c r="A18" s="15">
        <v>1</v>
      </c>
      <c r="B18" s="13" t="s">
        <v>129</v>
      </c>
      <c r="C18" s="73" t="s">
        <v>326</v>
      </c>
      <c r="D18" s="11" t="s">
        <v>49</v>
      </c>
      <c r="E18" s="12">
        <v>7</v>
      </c>
      <c r="F18" s="16" t="s">
        <v>46</v>
      </c>
      <c r="G18" s="10">
        <f>PRODUCT(C13,E18)</f>
        <v>35</v>
      </c>
      <c r="H18" s="9"/>
    </row>
    <row r="19" spans="1:8" ht="51" x14ac:dyDescent="0.25">
      <c r="A19" s="15">
        <v>2</v>
      </c>
      <c r="B19" s="13" t="s">
        <v>130</v>
      </c>
      <c r="C19" s="73" t="s">
        <v>327</v>
      </c>
      <c r="D19" s="11" t="s">
        <v>49</v>
      </c>
      <c r="E19" s="12">
        <v>11</v>
      </c>
      <c r="F19" s="16" t="s">
        <v>46</v>
      </c>
      <c r="G19" s="10">
        <f>PRODUCT(C13,E19)</f>
        <v>55</v>
      </c>
      <c r="H19" s="9"/>
    </row>
    <row r="20" spans="1:8" ht="51" x14ac:dyDescent="0.25">
      <c r="A20" s="15">
        <v>3</v>
      </c>
      <c r="B20" s="13" t="s">
        <v>131</v>
      </c>
      <c r="C20" s="73" t="s">
        <v>328</v>
      </c>
      <c r="D20" s="11" t="s">
        <v>49</v>
      </c>
      <c r="E20" s="12">
        <v>5</v>
      </c>
      <c r="F20" s="16" t="s">
        <v>46</v>
      </c>
      <c r="G20" s="10">
        <f>PRODUCT(C13,E20)</f>
        <v>25</v>
      </c>
      <c r="H20" s="9"/>
    </row>
    <row r="21" spans="1:8" ht="43.5" customHeight="1" x14ac:dyDescent="0.25">
      <c r="A21" s="15">
        <v>4</v>
      </c>
      <c r="B21" s="13" t="s">
        <v>132</v>
      </c>
      <c r="C21" s="73" t="s">
        <v>329</v>
      </c>
      <c r="D21" s="11" t="s">
        <v>49</v>
      </c>
      <c r="E21" s="12">
        <v>9</v>
      </c>
      <c r="F21" s="16" t="s">
        <v>46</v>
      </c>
      <c r="G21" s="10">
        <f>PRODUCT(C13,E21)</f>
        <v>45</v>
      </c>
      <c r="H21" s="9"/>
    </row>
    <row r="22" spans="1:8" ht="56.25" customHeight="1" x14ac:dyDescent="0.25">
      <c r="A22" s="15">
        <v>5</v>
      </c>
      <c r="B22" s="13" t="s">
        <v>133</v>
      </c>
      <c r="C22" s="73" t="s">
        <v>330</v>
      </c>
      <c r="D22" s="11" t="s">
        <v>49</v>
      </c>
      <c r="E22" s="10">
        <v>1</v>
      </c>
      <c r="F22" s="16" t="s">
        <v>46</v>
      </c>
      <c r="G22" s="10">
        <f>PRODUCT(C13,E22)</f>
        <v>5</v>
      </c>
      <c r="H22" s="9"/>
    </row>
    <row r="23" spans="1:8" ht="51" x14ac:dyDescent="0.25">
      <c r="A23" s="15">
        <v>6</v>
      </c>
      <c r="B23" s="13" t="s">
        <v>134</v>
      </c>
      <c r="C23" s="74" t="s">
        <v>331</v>
      </c>
      <c r="D23" s="11" t="s">
        <v>49</v>
      </c>
      <c r="E23" s="10">
        <v>300</v>
      </c>
      <c r="F23" s="16" t="s">
        <v>46</v>
      </c>
      <c r="G23" s="10">
        <f>PRODUCT(C13,E23)</f>
        <v>1500</v>
      </c>
      <c r="H23" s="9"/>
    </row>
    <row r="24" spans="1:8" ht="63.75" x14ac:dyDescent="0.25">
      <c r="A24" s="15">
        <v>7</v>
      </c>
      <c r="B24" s="13" t="s">
        <v>135</v>
      </c>
      <c r="C24" s="74" t="s">
        <v>332</v>
      </c>
      <c r="D24" s="11" t="s">
        <v>49</v>
      </c>
      <c r="E24" s="10">
        <v>100</v>
      </c>
      <c r="F24" s="16" t="s">
        <v>46</v>
      </c>
      <c r="G24" s="10">
        <f>PRODUCT(C13,E24)</f>
        <v>500</v>
      </c>
      <c r="H24" s="9"/>
    </row>
    <row r="25" spans="1:8" ht="95.25" customHeight="1" x14ac:dyDescent="0.25">
      <c r="A25" s="15">
        <v>8</v>
      </c>
      <c r="B25" s="13" t="s">
        <v>136</v>
      </c>
      <c r="C25" s="74" t="s">
        <v>333</v>
      </c>
      <c r="D25" s="11" t="s">
        <v>49</v>
      </c>
      <c r="E25" s="10">
        <v>2</v>
      </c>
      <c r="F25" s="17" t="s">
        <v>137</v>
      </c>
      <c r="G25" s="10">
        <f>PRODUCT(C13,E25)</f>
        <v>10</v>
      </c>
      <c r="H25" s="9"/>
    </row>
    <row r="26" spans="1:8" ht="102" x14ac:dyDescent="0.25">
      <c r="A26" s="15">
        <v>9</v>
      </c>
      <c r="B26" s="13" t="s">
        <v>138</v>
      </c>
      <c r="C26" s="74" t="s">
        <v>334</v>
      </c>
      <c r="D26" s="11" t="s">
        <v>49</v>
      </c>
      <c r="E26" s="10">
        <v>25</v>
      </c>
      <c r="F26" s="17" t="s">
        <v>137</v>
      </c>
      <c r="G26" s="10">
        <f>PRODUCT(C13,E26)</f>
        <v>125</v>
      </c>
      <c r="H26" s="9"/>
    </row>
    <row r="27" spans="1:8" ht="26.25" x14ac:dyDescent="0.25">
      <c r="A27" s="18">
        <v>10</v>
      </c>
      <c r="B27" s="19" t="s">
        <v>139</v>
      </c>
      <c r="C27" s="124" t="s">
        <v>335</v>
      </c>
      <c r="D27" s="20" t="s">
        <v>49</v>
      </c>
      <c r="E27" s="21">
        <v>0.5</v>
      </c>
      <c r="F27" s="22" t="s">
        <v>46</v>
      </c>
      <c r="G27" s="21">
        <f>PRODUCT(C13,E27)</f>
        <v>2.5</v>
      </c>
      <c r="H27" s="9"/>
    </row>
    <row r="28" spans="1:8" ht="204" x14ac:dyDescent="0.25">
      <c r="A28" s="23">
        <v>11</v>
      </c>
      <c r="B28" s="13" t="s">
        <v>140</v>
      </c>
      <c r="C28" s="74" t="s">
        <v>336</v>
      </c>
      <c r="D28" s="16" t="s">
        <v>113</v>
      </c>
      <c r="E28" s="10">
        <v>25</v>
      </c>
      <c r="F28" s="16" t="s">
        <v>141</v>
      </c>
      <c r="G28" s="10">
        <f>PRODUCT(C13,E28)</f>
        <v>125</v>
      </c>
      <c r="H28" s="9"/>
    </row>
    <row r="29" spans="1:8" ht="76.5" x14ac:dyDescent="0.25">
      <c r="A29" s="18">
        <v>12</v>
      </c>
      <c r="B29" s="24" t="s">
        <v>142</v>
      </c>
      <c r="C29" s="125" t="s">
        <v>337</v>
      </c>
      <c r="D29" s="25" t="s">
        <v>113</v>
      </c>
      <c r="E29" s="26">
        <v>2</v>
      </c>
      <c r="F29" s="26" t="s">
        <v>137</v>
      </c>
      <c r="G29" s="27">
        <f>PRODUCT(C13,E29)</f>
        <v>10</v>
      </c>
      <c r="H29" s="9"/>
    </row>
    <row r="30" spans="1:8" ht="25.5" x14ac:dyDescent="0.25">
      <c r="A30" s="23">
        <v>13</v>
      </c>
      <c r="B30" s="13" t="s">
        <v>143</v>
      </c>
      <c r="C30" s="74" t="s">
        <v>338</v>
      </c>
      <c r="D30" s="16" t="s">
        <v>113</v>
      </c>
      <c r="E30" s="10">
        <v>0.5</v>
      </c>
      <c r="F30" s="16" t="s">
        <v>46</v>
      </c>
      <c r="G30" s="10">
        <f>PRODUCT(C13,E30)</f>
        <v>2.5</v>
      </c>
      <c r="H30" s="9"/>
    </row>
    <row r="31" spans="1:8" ht="20.25" x14ac:dyDescent="0.3">
      <c r="A31" s="159" t="s">
        <v>144</v>
      </c>
      <c r="B31" s="159"/>
      <c r="C31" s="159"/>
      <c r="D31" s="159"/>
      <c r="E31" s="159"/>
      <c r="F31" s="159"/>
      <c r="G31" s="159"/>
      <c r="H31" s="159"/>
    </row>
    <row r="32" spans="1:8" ht="60" x14ac:dyDescent="0.25">
      <c r="A32" s="14" t="s">
        <v>36</v>
      </c>
      <c r="B32" s="14" t="s">
        <v>37</v>
      </c>
      <c r="C32" s="9" t="s">
        <v>38</v>
      </c>
      <c r="D32" s="14" t="s">
        <v>39</v>
      </c>
      <c r="E32" s="14" t="s">
        <v>40</v>
      </c>
      <c r="F32" s="14" t="s">
        <v>41</v>
      </c>
      <c r="G32" s="9" t="s">
        <v>42</v>
      </c>
      <c r="H32" s="9" t="s">
        <v>43</v>
      </c>
    </row>
    <row r="33" spans="1:8" s="28" customFormat="1" ht="38.25" x14ac:dyDescent="0.25">
      <c r="A33" s="29">
        <v>1</v>
      </c>
      <c r="B33" s="30" t="s">
        <v>145</v>
      </c>
      <c r="C33" s="30" t="s">
        <v>146</v>
      </c>
      <c r="D33" s="31" t="s">
        <v>49</v>
      </c>
      <c r="E33" s="32">
        <v>1</v>
      </c>
      <c r="F33" s="33" t="s">
        <v>147</v>
      </c>
      <c r="G33" s="33">
        <v>1</v>
      </c>
      <c r="H33" s="34" t="s">
        <v>148</v>
      </c>
    </row>
    <row r="34" spans="1:8" s="28" customFormat="1" ht="51" x14ac:dyDescent="0.25">
      <c r="A34" s="35">
        <v>2</v>
      </c>
      <c r="B34" s="36" t="s">
        <v>149</v>
      </c>
      <c r="C34" s="36" t="s">
        <v>150</v>
      </c>
      <c r="D34" s="37" t="s">
        <v>49</v>
      </c>
      <c r="E34" s="38">
        <v>3</v>
      </c>
      <c r="F34" s="38" t="s">
        <v>151</v>
      </c>
      <c r="G34" s="38">
        <v>3</v>
      </c>
      <c r="H34" s="39" t="s">
        <v>148</v>
      </c>
    </row>
    <row r="35" spans="1:8" s="28" customFormat="1" x14ac:dyDescent="0.25">
      <c r="A35" s="35">
        <v>3</v>
      </c>
      <c r="B35" s="36" t="s">
        <v>152</v>
      </c>
      <c r="C35" s="126" t="s">
        <v>342</v>
      </c>
      <c r="D35" s="37" t="s">
        <v>49</v>
      </c>
      <c r="E35" s="38">
        <v>2</v>
      </c>
      <c r="F35" s="38" t="s">
        <v>147</v>
      </c>
      <c r="G35" s="38">
        <v>2</v>
      </c>
      <c r="H35" s="39" t="s">
        <v>148</v>
      </c>
    </row>
    <row r="36" spans="1:8" s="28" customFormat="1" ht="76.5" x14ac:dyDescent="0.25">
      <c r="A36" s="35">
        <v>4</v>
      </c>
      <c r="B36" s="40" t="s">
        <v>153</v>
      </c>
      <c r="C36" s="36" t="s">
        <v>154</v>
      </c>
      <c r="D36" s="37" t="s">
        <v>49</v>
      </c>
      <c r="E36" s="38">
        <v>4</v>
      </c>
      <c r="F36" s="38" t="s">
        <v>147</v>
      </c>
      <c r="G36" s="38">
        <v>4</v>
      </c>
      <c r="H36" s="39" t="s">
        <v>148</v>
      </c>
    </row>
    <row r="37" spans="1:8" s="28" customFormat="1" ht="76.5" x14ac:dyDescent="0.25">
      <c r="A37" s="35">
        <v>5</v>
      </c>
      <c r="B37" s="36" t="s">
        <v>155</v>
      </c>
      <c r="C37" s="36" t="s">
        <v>156</v>
      </c>
      <c r="D37" s="37" t="s">
        <v>49</v>
      </c>
      <c r="E37" s="38">
        <v>1</v>
      </c>
      <c r="F37" s="38" t="s">
        <v>46</v>
      </c>
      <c r="G37" s="38">
        <v>1</v>
      </c>
      <c r="H37" s="39" t="s">
        <v>148</v>
      </c>
    </row>
    <row r="38" spans="1:8" s="28" customFormat="1" x14ac:dyDescent="0.25">
      <c r="A38" s="35">
        <v>6</v>
      </c>
      <c r="B38" s="36" t="s">
        <v>157</v>
      </c>
      <c r="C38" s="36" t="s">
        <v>158</v>
      </c>
      <c r="D38" s="37" t="s">
        <v>49</v>
      </c>
      <c r="E38" s="38">
        <v>2</v>
      </c>
      <c r="F38" s="38" t="s">
        <v>159</v>
      </c>
      <c r="G38" s="38">
        <v>2</v>
      </c>
      <c r="H38" s="39" t="s">
        <v>148</v>
      </c>
    </row>
    <row r="39" spans="1:8" s="28" customFormat="1" ht="25.5" x14ac:dyDescent="0.25">
      <c r="A39" s="35">
        <v>7</v>
      </c>
      <c r="B39" s="36" t="s">
        <v>160</v>
      </c>
      <c r="C39" s="126" t="s">
        <v>341</v>
      </c>
      <c r="D39" s="37" t="s">
        <v>49</v>
      </c>
      <c r="E39" s="38">
        <v>1</v>
      </c>
      <c r="F39" s="38" t="s">
        <v>161</v>
      </c>
      <c r="G39" s="38">
        <v>1</v>
      </c>
      <c r="H39" s="39" t="s">
        <v>148</v>
      </c>
    </row>
    <row r="40" spans="1:8" s="28" customFormat="1" ht="25.5" x14ac:dyDescent="0.25">
      <c r="A40" s="35">
        <v>8</v>
      </c>
      <c r="B40" s="36" t="s">
        <v>162</v>
      </c>
      <c r="C40" s="126" t="s">
        <v>340</v>
      </c>
      <c r="D40" s="37" t="s">
        <v>49</v>
      </c>
      <c r="E40" s="38">
        <v>1</v>
      </c>
      <c r="F40" s="38" t="s">
        <v>46</v>
      </c>
      <c r="G40" s="38">
        <v>1</v>
      </c>
      <c r="H40" s="39" t="s">
        <v>148</v>
      </c>
    </row>
    <row r="41" spans="1:8" s="28" customFormat="1" x14ac:dyDescent="0.25">
      <c r="A41" s="35">
        <v>9</v>
      </c>
      <c r="B41" s="36" t="s">
        <v>163</v>
      </c>
      <c r="C41" s="126" t="s">
        <v>343</v>
      </c>
      <c r="D41" s="37" t="s">
        <v>49</v>
      </c>
      <c r="E41" s="38">
        <v>1</v>
      </c>
      <c r="F41" s="38" t="s">
        <v>46</v>
      </c>
      <c r="G41" s="38">
        <v>1</v>
      </c>
      <c r="H41" s="39" t="s">
        <v>148</v>
      </c>
    </row>
    <row r="42" spans="1:8" s="28" customFormat="1" x14ac:dyDescent="0.25">
      <c r="A42" s="35">
        <v>10</v>
      </c>
      <c r="B42" s="36" t="s">
        <v>164</v>
      </c>
      <c r="C42" s="36" t="s">
        <v>165</v>
      </c>
      <c r="D42" s="37" t="s">
        <v>49</v>
      </c>
      <c r="E42" s="38">
        <v>1</v>
      </c>
      <c r="F42" s="38" t="s">
        <v>46</v>
      </c>
      <c r="G42" s="38">
        <v>1</v>
      </c>
      <c r="H42" s="39" t="s">
        <v>148</v>
      </c>
    </row>
    <row r="43" spans="1:8" s="28" customFormat="1" x14ac:dyDescent="0.25">
      <c r="A43" s="35">
        <v>11</v>
      </c>
      <c r="B43" s="36" t="s">
        <v>166</v>
      </c>
      <c r="C43" s="36" t="s">
        <v>167</v>
      </c>
      <c r="D43" s="37" t="s">
        <v>49</v>
      </c>
      <c r="E43" s="38">
        <v>1</v>
      </c>
      <c r="F43" s="38" t="s">
        <v>46</v>
      </c>
      <c r="G43" s="38">
        <v>1</v>
      </c>
      <c r="H43" s="39" t="s">
        <v>148</v>
      </c>
    </row>
    <row r="44" spans="1:8" s="28" customFormat="1" x14ac:dyDescent="0.25">
      <c r="A44" s="35">
        <v>12</v>
      </c>
      <c r="B44" s="36" t="s">
        <v>168</v>
      </c>
      <c r="C44" s="36" t="s">
        <v>169</v>
      </c>
      <c r="D44" s="37" t="s">
        <v>49</v>
      </c>
      <c r="E44" s="38">
        <v>1</v>
      </c>
      <c r="F44" s="38" t="s">
        <v>147</v>
      </c>
      <c r="G44" s="38">
        <v>1</v>
      </c>
      <c r="H44" s="39" t="s">
        <v>148</v>
      </c>
    </row>
    <row r="45" spans="1:8" s="28" customFormat="1" ht="25.5" x14ac:dyDescent="0.25">
      <c r="A45" s="35">
        <v>13</v>
      </c>
      <c r="B45" s="36" t="s">
        <v>170</v>
      </c>
      <c r="C45" s="126" t="s">
        <v>339</v>
      </c>
      <c r="D45" s="37" t="s">
        <v>49</v>
      </c>
      <c r="E45" s="38">
        <v>1</v>
      </c>
      <c r="F45" s="38" t="s">
        <v>46</v>
      </c>
      <c r="G45" s="38">
        <v>1</v>
      </c>
      <c r="H45" s="39" t="s">
        <v>148</v>
      </c>
    </row>
    <row r="46" spans="1:8" s="28" customFormat="1" x14ac:dyDescent="0.25">
      <c r="A46" s="35">
        <v>14</v>
      </c>
      <c r="B46" s="36" t="s">
        <v>171</v>
      </c>
      <c r="C46" s="36" t="s">
        <v>172</v>
      </c>
      <c r="D46" s="37" t="s">
        <v>49</v>
      </c>
      <c r="E46" s="38">
        <v>1</v>
      </c>
      <c r="F46" s="38" t="s">
        <v>119</v>
      </c>
      <c r="G46" s="38">
        <v>1</v>
      </c>
      <c r="H46" s="39" t="s">
        <v>148</v>
      </c>
    </row>
    <row r="47" spans="1:8" s="28" customFormat="1" ht="25.5" x14ac:dyDescent="0.25">
      <c r="A47" s="35">
        <v>15</v>
      </c>
      <c r="B47" s="41" t="s">
        <v>173</v>
      </c>
      <c r="C47" s="36" t="s">
        <v>174</v>
      </c>
      <c r="D47" s="37" t="s">
        <v>49</v>
      </c>
      <c r="E47" s="38">
        <v>1</v>
      </c>
      <c r="F47" s="38" t="s">
        <v>175</v>
      </c>
      <c r="G47" s="38">
        <v>1</v>
      </c>
      <c r="H47" s="39" t="s">
        <v>148</v>
      </c>
    </row>
    <row r="48" spans="1:8" s="28" customFormat="1" x14ac:dyDescent="0.25">
      <c r="A48" s="35">
        <v>16</v>
      </c>
      <c r="B48" s="36" t="s">
        <v>176</v>
      </c>
      <c r="C48" s="36" t="s">
        <v>177</v>
      </c>
      <c r="D48" s="37" t="s">
        <v>49</v>
      </c>
      <c r="E48" s="38">
        <v>1</v>
      </c>
      <c r="F48" s="38" t="s">
        <v>175</v>
      </c>
      <c r="G48" s="38">
        <v>1</v>
      </c>
      <c r="H48" s="39" t="s">
        <v>148</v>
      </c>
    </row>
    <row r="49" spans="1:8" s="28" customFormat="1" ht="76.5" x14ac:dyDescent="0.25">
      <c r="A49" s="35">
        <v>17</v>
      </c>
      <c r="B49" s="36" t="s">
        <v>50</v>
      </c>
      <c r="C49" s="36" t="s">
        <v>51</v>
      </c>
      <c r="D49" s="37" t="s">
        <v>49</v>
      </c>
      <c r="E49" s="38">
        <v>0.5</v>
      </c>
      <c r="F49" s="38" t="s">
        <v>46</v>
      </c>
      <c r="G49" s="38">
        <v>0.5</v>
      </c>
      <c r="H49" s="39" t="s">
        <v>148</v>
      </c>
    </row>
    <row r="50" spans="1:8" s="28" customFormat="1" ht="25.5" x14ac:dyDescent="0.25">
      <c r="A50" s="35">
        <v>18</v>
      </c>
      <c r="B50" s="42" t="s">
        <v>178</v>
      </c>
      <c r="C50" s="42" t="s">
        <v>179</v>
      </c>
      <c r="D50" s="43" t="s">
        <v>49</v>
      </c>
      <c r="E50" s="44">
        <v>1</v>
      </c>
      <c r="F50" s="44" t="s">
        <v>46</v>
      </c>
      <c r="G50" s="44">
        <v>1</v>
      </c>
      <c r="H50" s="45" t="s">
        <v>148</v>
      </c>
    </row>
    <row r="51" spans="1:8" s="28" customFormat="1" ht="25.5" x14ac:dyDescent="0.25">
      <c r="A51" s="35">
        <v>19</v>
      </c>
      <c r="B51" s="30" t="s">
        <v>180</v>
      </c>
      <c r="C51" s="30" t="s">
        <v>181</v>
      </c>
      <c r="D51" s="46" t="s">
        <v>49</v>
      </c>
      <c r="E51" s="33">
        <v>20</v>
      </c>
      <c r="F51" s="33" t="s">
        <v>46</v>
      </c>
      <c r="G51" s="33">
        <v>20</v>
      </c>
      <c r="H51" s="34" t="s">
        <v>148</v>
      </c>
    </row>
    <row r="52" spans="1:8" s="28" customFormat="1" ht="25.5" x14ac:dyDescent="0.25">
      <c r="A52" s="35">
        <v>20</v>
      </c>
      <c r="B52" s="36" t="s">
        <v>182</v>
      </c>
      <c r="C52" s="126" t="s">
        <v>344</v>
      </c>
      <c r="D52" s="37" t="s">
        <v>49</v>
      </c>
      <c r="E52" s="38">
        <v>2</v>
      </c>
      <c r="F52" s="38" t="s">
        <v>46</v>
      </c>
      <c r="G52" s="38">
        <v>2</v>
      </c>
      <c r="H52" s="39" t="s">
        <v>148</v>
      </c>
    </row>
    <row r="53" spans="1:8" s="28" customFormat="1" ht="38.25" x14ac:dyDescent="0.25">
      <c r="A53" s="35">
        <v>21</v>
      </c>
      <c r="B53" s="36" t="s">
        <v>183</v>
      </c>
      <c r="C53" s="36" t="s">
        <v>184</v>
      </c>
      <c r="D53" s="37" t="s">
        <v>49</v>
      </c>
      <c r="E53" s="38">
        <v>2</v>
      </c>
      <c r="F53" s="38" t="s">
        <v>46</v>
      </c>
      <c r="G53" s="38">
        <v>2</v>
      </c>
      <c r="H53" s="39" t="s">
        <v>148</v>
      </c>
    </row>
    <row r="54" spans="1:8" s="28" customFormat="1" ht="51" x14ac:dyDescent="0.25">
      <c r="A54" s="35">
        <v>22</v>
      </c>
      <c r="B54" s="36" t="s">
        <v>185</v>
      </c>
      <c r="C54" s="42" t="s">
        <v>186</v>
      </c>
      <c r="D54" s="43" t="s">
        <v>49</v>
      </c>
      <c r="E54" s="38">
        <v>1</v>
      </c>
      <c r="F54" s="38" t="s">
        <v>46</v>
      </c>
      <c r="G54" s="38">
        <v>1</v>
      </c>
      <c r="H54" s="45" t="s">
        <v>148</v>
      </c>
    </row>
    <row r="55" spans="1:8" s="28" customFormat="1" ht="25.5" x14ac:dyDescent="0.25">
      <c r="A55" s="35">
        <v>23</v>
      </c>
      <c r="B55" s="36" t="s">
        <v>187</v>
      </c>
      <c r="C55" s="47" t="s">
        <v>188</v>
      </c>
      <c r="D55" s="46" t="s">
        <v>49</v>
      </c>
      <c r="E55" s="38">
        <v>1</v>
      </c>
      <c r="F55" s="38" t="s">
        <v>46</v>
      </c>
      <c r="G55" s="38">
        <v>1</v>
      </c>
      <c r="H55" s="48" t="s">
        <v>148</v>
      </c>
    </row>
    <row r="56" spans="1:8" s="28" customFormat="1" x14ac:dyDescent="0.25">
      <c r="A56" s="35">
        <v>24</v>
      </c>
      <c r="B56" s="36" t="s">
        <v>189</v>
      </c>
      <c r="C56" s="47" t="s">
        <v>190</v>
      </c>
      <c r="D56" s="43" t="s">
        <v>49</v>
      </c>
      <c r="E56" s="38">
        <v>1</v>
      </c>
      <c r="F56" s="38" t="s">
        <v>46</v>
      </c>
      <c r="G56" s="38">
        <v>1</v>
      </c>
      <c r="H56" s="48" t="s">
        <v>148</v>
      </c>
    </row>
    <row r="57" spans="1:8" s="28" customFormat="1" ht="25.5" x14ac:dyDescent="0.25">
      <c r="A57" s="35">
        <v>25</v>
      </c>
      <c r="B57" s="36" t="s">
        <v>191</v>
      </c>
      <c r="C57" s="30" t="s">
        <v>192</v>
      </c>
      <c r="D57" s="46" t="s">
        <v>49</v>
      </c>
      <c r="E57" s="38">
        <v>1</v>
      </c>
      <c r="F57" s="38" t="s">
        <v>193</v>
      </c>
      <c r="G57" s="38">
        <v>1</v>
      </c>
      <c r="H57" s="34" t="s">
        <v>148</v>
      </c>
    </row>
    <row r="58" spans="1:8" s="28" customFormat="1" ht="38.25" x14ac:dyDescent="0.25">
      <c r="A58" s="35">
        <v>26</v>
      </c>
      <c r="B58" s="36" t="s">
        <v>194</v>
      </c>
      <c r="C58" s="42" t="s">
        <v>195</v>
      </c>
      <c r="D58" s="43" t="s">
        <v>49</v>
      </c>
      <c r="E58" s="38">
        <v>2</v>
      </c>
      <c r="F58" s="38" t="s">
        <v>193</v>
      </c>
      <c r="G58" s="38">
        <v>2</v>
      </c>
      <c r="H58" s="39" t="s">
        <v>148</v>
      </c>
    </row>
    <row r="59" spans="1:8" s="28" customFormat="1" ht="25.5" x14ac:dyDescent="0.25">
      <c r="A59" s="35">
        <v>27</v>
      </c>
      <c r="B59" s="36" t="s">
        <v>196</v>
      </c>
      <c r="C59" s="47" t="s">
        <v>197</v>
      </c>
      <c r="D59" s="46" t="s">
        <v>49</v>
      </c>
      <c r="E59" s="38">
        <v>2</v>
      </c>
      <c r="F59" s="38" t="s">
        <v>46</v>
      </c>
      <c r="G59" s="38">
        <v>2</v>
      </c>
      <c r="H59" s="45" t="s">
        <v>148</v>
      </c>
    </row>
    <row r="60" spans="1:8" ht="20.25" x14ac:dyDescent="0.25">
      <c r="A60" s="157" t="s">
        <v>74</v>
      </c>
      <c r="B60" s="158"/>
      <c r="C60" s="158"/>
      <c r="D60" s="158"/>
      <c r="E60" s="158"/>
      <c r="F60" s="158"/>
      <c r="G60" s="158"/>
      <c r="H60" s="158"/>
    </row>
    <row r="61" spans="1:8" ht="60" x14ac:dyDescent="0.25">
      <c r="A61" s="9" t="s">
        <v>36</v>
      </c>
      <c r="B61" s="9" t="s">
        <v>37</v>
      </c>
      <c r="C61" s="9" t="s">
        <v>38</v>
      </c>
      <c r="D61" s="9" t="s">
        <v>39</v>
      </c>
      <c r="E61" s="9" t="s">
        <v>40</v>
      </c>
      <c r="F61" s="9" t="s">
        <v>41</v>
      </c>
      <c r="G61" s="9" t="s">
        <v>42</v>
      </c>
      <c r="H61" s="9" t="s">
        <v>43</v>
      </c>
    </row>
    <row r="62" spans="1:8" ht="38.25" x14ac:dyDescent="0.25">
      <c r="A62" s="49">
        <v>1</v>
      </c>
      <c r="B62" s="36" t="s">
        <v>198</v>
      </c>
      <c r="C62" s="127" t="s">
        <v>345</v>
      </c>
      <c r="D62" s="46" t="s">
        <v>76</v>
      </c>
      <c r="E62" s="38">
        <v>3</v>
      </c>
      <c r="F62" s="38" t="s">
        <v>46</v>
      </c>
      <c r="G62" s="33" t="s">
        <v>125</v>
      </c>
      <c r="H62" s="33" t="s">
        <v>148</v>
      </c>
    </row>
    <row r="63" spans="1:8" ht="38.25" x14ac:dyDescent="0.25">
      <c r="A63" s="35">
        <v>2</v>
      </c>
      <c r="B63" s="36" t="s">
        <v>199</v>
      </c>
      <c r="C63" s="128" t="s">
        <v>346</v>
      </c>
      <c r="D63" s="37" t="s">
        <v>76</v>
      </c>
      <c r="E63" s="38">
        <v>4</v>
      </c>
      <c r="F63" s="38" t="s">
        <v>46</v>
      </c>
      <c r="G63" s="38" t="s">
        <v>125</v>
      </c>
      <c r="H63" s="39" t="s">
        <v>148</v>
      </c>
    </row>
    <row r="64" spans="1:8" ht="38.25" x14ac:dyDescent="0.25">
      <c r="A64" s="35">
        <v>3</v>
      </c>
      <c r="B64" s="50" t="s">
        <v>200</v>
      </c>
      <c r="C64" s="129" t="s">
        <v>347</v>
      </c>
      <c r="D64" s="51" t="s">
        <v>76</v>
      </c>
      <c r="E64" s="51">
        <v>4</v>
      </c>
      <c r="F64" s="51" t="s">
        <v>46</v>
      </c>
      <c r="G64" s="38" t="s">
        <v>125</v>
      </c>
      <c r="H64" s="39" t="s">
        <v>148</v>
      </c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31:H31"/>
    <mergeCell ref="A60:H60"/>
    <mergeCell ref="A13:B13"/>
    <mergeCell ref="C13:H13"/>
    <mergeCell ref="A14:B14"/>
    <mergeCell ref="C14:H14"/>
    <mergeCell ref="A15:B15"/>
    <mergeCell ref="C15:H15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6"/>
  <sheetViews>
    <sheetView zoomScale="87" workbookViewId="0">
      <selection activeCell="D10" sqref="D10"/>
    </sheetView>
  </sheetViews>
  <sheetFormatPr defaultColWidth="14.42578125" defaultRowHeight="15" x14ac:dyDescent="0.25"/>
  <cols>
    <col min="1" max="1" width="5.140625" style="6" customWidth="1"/>
    <col min="2" max="2" width="27.42578125" style="6" customWidth="1"/>
    <col min="3" max="3" width="52" style="6" customWidth="1"/>
    <col min="4" max="4" width="22" style="6" customWidth="1"/>
    <col min="5" max="5" width="15.42578125" style="6" customWidth="1"/>
    <col min="6" max="6" width="19.7109375" style="6" bestFit="1" customWidth="1"/>
    <col min="7" max="7" width="14.42578125" style="6" customWidth="1"/>
    <col min="8" max="9" width="8.7109375" style="6" customWidth="1"/>
    <col min="10" max="16384" width="14.42578125" style="6"/>
  </cols>
  <sheetData>
    <row r="1" spans="1:8" x14ac:dyDescent="0.25">
      <c r="A1" s="167"/>
      <c r="B1" s="167"/>
      <c r="C1" s="167"/>
      <c r="D1" s="167"/>
      <c r="E1" s="167"/>
      <c r="F1" s="167"/>
      <c r="G1" s="167"/>
    </row>
    <row r="2" spans="1:8" ht="20.25" x14ac:dyDescent="0.3">
      <c r="A2" s="164" t="s">
        <v>20</v>
      </c>
      <c r="B2" s="164"/>
      <c r="C2" s="164"/>
      <c r="D2" s="164"/>
      <c r="E2" s="164"/>
      <c r="F2" s="164"/>
      <c r="G2" s="164"/>
      <c r="H2" s="52"/>
    </row>
    <row r="3" spans="1:8" ht="20.25" x14ac:dyDescent="0.25">
      <c r="A3" s="165" t="str">
        <f>'Информация о Чемпионате'!B4</f>
        <v>Региональный этап чемпионата по профессиональному масерству "Профессионалы" в 2026 г.</v>
      </c>
      <c r="B3" s="165"/>
      <c r="C3" s="165"/>
      <c r="D3" s="165"/>
      <c r="E3" s="165"/>
      <c r="F3" s="165"/>
      <c r="G3" s="165"/>
      <c r="H3" s="53"/>
    </row>
    <row r="4" spans="1:8" ht="20.25" x14ac:dyDescent="0.3">
      <c r="A4" s="164" t="s">
        <v>21</v>
      </c>
      <c r="B4" s="164"/>
      <c r="C4" s="164"/>
      <c r="D4" s="164"/>
      <c r="E4" s="164"/>
      <c r="F4" s="164"/>
      <c r="G4" s="164"/>
      <c r="H4" s="52"/>
    </row>
    <row r="5" spans="1:8" ht="20.25" x14ac:dyDescent="0.25">
      <c r="A5" s="170" t="str">
        <f>'Информация о Чемпионате'!B3</f>
        <v>Сухое строительство и штукатурные работы</v>
      </c>
      <c r="B5" s="170"/>
      <c r="C5" s="170"/>
      <c r="D5" s="170"/>
      <c r="E5" s="170"/>
      <c r="F5" s="170"/>
      <c r="G5" s="170"/>
      <c r="H5" s="54"/>
    </row>
    <row r="6" spans="1:8" ht="20.25" x14ac:dyDescent="0.25">
      <c r="A6" s="168" t="s">
        <v>201</v>
      </c>
      <c r="B6" s="169"/>
      <c r="C6" s="169"/>
      <c r="D6" s="169"/>
      <c r="E6" s="169"/>
      <c r="F6" s="169"/>
      <c r="G6" s="169"/>
    </row>
    <row r="7" spans="1:8" x14ac:dyDescent="0.25">
      <c r="A7" s="9" t="s">
        <v>36</v>
      </c>
      <c r="B7" s="60" t="s">
        <v>37</v>
      </c>
      <c r="C7" s="61" t="s">
        <v>38</v>
      </c>
      <c r="D7" s="60" t="s">
        <v>39</v>
      </c>
      <c r="E7" s="60" t="s">
        <v>40</v>
      </c>
      <c r="F7" s="60" t="s">
        <v>41</v>
      </c>
      <c r="G7" s="60" t="s">
        <v>202</v>
      </c>
    </row>
    <row r="8" spans="1:8" ht="160.5" customHeight="1" x14ac:dyDescent="0.25">
      <c r="A8" s="55">
        <v>1</v>
      </c>
      <c r="B8" s="62" t="s">
        <v>203</v>
      </c>
      <c r="C8" s="130" t="s">
        <v>348</v>
      </c>
      <c r="D8" s="63" t="s">
        <v>204</v>
      </c>
      <c r="E8" s="63">
        <v>1</v>
      </c>
      <c r="F8" s="64" t="s">
        <v>46</v>
      </c>
      <c r="G8" s="134" t="s">
        <v>366</v>
      </c>
    </row>
    <row r="9" spans="1:8" ht="75" x14ac:dyDescent="0.25">
      <c r="A9" s="55">
        <v>2</v>
      </c>
      <c r="B9" s="131" t="s">
        <v>349</v>
      </c>
      <c r="C9" s="115" t="s">
        <v>301</v>
      </c>
      <c r="D9" s="57" t="s">
        <v>204</v>
      </c>
      <c r="E9" s="57">
        <v>1</v>
      </c>
      <c r="F9" s="57" t="s">
        <v>46</v>
      </c>
      <c r="G9" s="134" t="s">
        <v>366</v>
      </c>
    </row>
    <row r="10" spans="1:8" ht="45" x14ac:dyDescent="0.25">
      <c r="A10" s="55">
        <v>3</v>
      </c>
      <c r="B10" s="56" t="s">
        <v>205</v>
      </c>
      <c r="C10" s="59" t="s">
        <v>206</v>
      </c>
      <c r="D10" s="57" t="s">
        <v>207</v>
      </c>
      <c r="E10" s="57">
        <v>1</v>
      </c>
      <c r="F10" s="57" t="s">
        <v>46</v>
      </c>
      <c r="G10" s="134" t="s">
        <v>366</v>
      </c>
    </row>
    <row r="11" spans="1:8" ht="45" x14ac:dyDescent="0.25">
      <c r="A11" s="55">
        <v>4</v>
      </c>
      <c r="B11" s="56" t="s">
        <v>208</v>
      </c>
      <c r="C11" s="56" t="s">
        <v>209</v>
      </c>
      <c r="D11" s="57" t="s">
        <v>210</v>
      </c>
      <c r="E11" s="57">
        <v>1</v>
      </c>
      <c r="F11" s="57" t="s">
        <v>46</v>
      </c>
      <c r="G11" s="134" t="s">
        <v>366</v>
      </c>
    </row>
    <row r="12" spans="1:8" ht="45" x14ac:dyDescent="0.25">
      <c r="A12" s="55">
        <v>5</v>
      </c>
      <c r="B12" s="56" t="s">
        <v>211</v>
      </c>
      <c r="C12" s="56" t="s">
        <v>212</v>
      </c>
      <c r="D12" s="57" t="s">
        <v>210</v>
      </c>
      <c r="E12" s="57">
        <v>1</v>
      </c>
      <c r="F12" s="57" t="s">
        <v>46</v>
      </c>
      <c r="G12" s="134" t="s">
        <v>366</v>
      </c>
    </row>
    <row r="13" spans="1:8" ht="45" x14ac:dyDescent="0.25">
      <c r="A13" s="55">
        <v>6</v>
      </c>
      <c r="B13" s="56" t="s">
        <v>213</v>
      </c>
      <c r="C13" s="56" t="s">
        <v>214</v>
      </c>
      <c r="D13" s="57" t="s">
        <v>210</v>
      </c>
      <c r="E13" s="57">
        <v>1</v>
      </c>
      <c r="F13" s="57" t="s">
        <v>46</v>
      </c>
      <c r="G13" s="134" t="s">
        <v>366</v>
      </c>
    </row>
    <row r="14" spans="1:8" ht="45" x14ac:dyDescent="0.25">
      <c r="A14" s="55">
        <v>7</v>
      </c>
      <c r="B14" s="56" t="s">
        <v>215</v>
      </c>
      <c r="C14" s="56" t="s">
        <v>216</v>
      </c>
      <c r="D14" s="57" t="s">
        <v>210</v>
      </c>
      <c r="E14" s="57">
        <v>1</v>
      </c>
      <c r="F14" s="57" t="s">
        <v>46</v>
      </c>
      <c r="G14" s="134" t="s">
        <v>366</v>
      </c>
    </row>
    <row r="15" spans="1:8" ht="45" x14ac:dyDescent="0.25">
      <c r="A15" s="55">
        <v>8</v>
      </c>
      <c r="B15" s="56" t="s">
        <v>217</v>
      </c>
      <c r="C15" s="131" t="s">
        <v>351</v>
      </c>
      <c r="D15" s="57" t="s">
        <v>210</v>
      </c>
      <c r="E15" s="57">
        <v>1</v>
      </c>
      <c r="F15" s="57" t="s">
        <v>46</v>
      </c>
      <c r="G15" s="134" t="s">
        <v>366</v>
      </c>
    </row>
    <row r="16" spans="1:8" ht="45" x14ac:dyDescent="0.25">
      <c r="A16" s="55">
        <v>9</v>
      </c>
      <c r="B16" s="56" t="s">
        <v>218</v>
      </c>
      <c r="C16" s="131" t="s">
        <v>353</v>
      </c>
      <c r="D16" s="57" t="s">
        <v>210</v>
      </c>
      <c r="E16" s="57">
        <v>1</v>
      </c>
      <c r="F16" s="57" t="s">
        <v>46</v>
      </c>
      <c r="G16" s="134" t="s">
        <v>366</v>
      </c>
    </row>
    <row r="17" spans="1:7" ht="44.25" customHeight="1" x14ac:dyDescent="0.25">
      <c r="A17" s="55">
        <v>10</v>
      </c>
      <c r="B17" s="56" t="s">
        <v>219</v>
      </c>
      <c r="C17" s="56" t="s">
        <v>354</v>
      </c>
      <c r="D17" s="57" t="s">
        <v>210</v>
      </c>
      <c r="E17" s="57">
        <v>1</v>
      </c>
      <c r="F17" s="57" t="s">
        <v>46</v>
      </c>
      <c r="G17" s="134" t="s">
        <v>366</v>
      </c>
    </row>
    <row r="18" spans="1:7" ht="45" x14ac:dyDescent="0.25">
      <c r="A18" s="55">
        <v>11</v>
      </c>
      <c r="B18" s="56" t="s">
        <v>220</v>
      </c>
      <c r="C18" s="56" t="s">
        <v>352</v>
      </c>
      <c r="D18" s="57" t="s">
        <v>210</v>
      </c>
      <c r="E18" s="57">
        <v>1</v>
      </c>
      <c r="F18" s="57" t="s">
        <v>46</v>
      </c>
      <c r="G18" s="134" t="s">
        <v>366</v>
      </c>
    </row>
    <row r="19" spans="1:7" ht="47.25" customHeight="1" x14ac:dyDescent="0.25">
      <c r="A19" s="55">
        <v>12</v>
      </c>
      <c r="B19" s="56" t="s">
        <v>221</v>
      </c>
      <c r="C19" s="56" t="s">
        <v>355</v>
      </c>
      <c r="D19" s="57" t="s">
        <v>210</v>
      </c>
      <c r="E19" s="57">
        <v>1</v>
      </c>
      <c r="F19" s="57" t="s">
        <v>46</v>
      </c>
      <c r="G19" s="134" t="s">
        <v>366</v>
      </c>
    </row>
    <row r="20" spans="1:7" ht="80.25" customHeight="1" x14ac:dyDescent="0.25">
      <c r="A20" s="55">
        <v>13</v>
      </c>
      <c r="B20" s="56" t="s">
        <v>222</v>
      </c>
      <c r="C20" s="56" t="s">
        <v>356</v>
      </c>
      <c r="D20" s="57" t="s">
        <v>210</v>
      </c>
      <c r="E20" s="57">
        <v>1</v>
      </c>
      <c r="F20" s="57" t="s">
        <v>46</v>
      </c>
      <c r="G20" s="134" t="s">
        <v>366</v>
      </c>
    </row>
    <row r="21" spans="1:7" ht="45" x14ac:dyDescent="0.25">
      <c r="A21" s="55">
        <v>14</v>
      </c>
      <c r="B21" s="56" t="s">
        <v>223</v>
      </c>
      <c r="C21" s="56" t="s">
        <v>357</v>
      </c>
      <c r="D21" s="57" t="s">
        <v>210</v>
      </c>
      <c r="E21" s="57">
        <v>1</v>
      </c>
      <c r="F21" s="57" t="s">
        <v>46</v>
      </c>
      <c r="G21" s="134" t="s">
        <v>366</v>
      </c>
    </row>
    <row r="22" spans="1:7" ht="45" x14ac:dyDescent="0.25">
      <c r="A22" s="55">
        <v>15</v>
      </c>
      <c r="B22" s="56" t="s">
        <v>224</v>
      </c>
      <c r="C22" s="56" t="s">
        <v>358</v>
      </c>
      <c r="D22" s="57" t="s">
        <v>210</v>
      </c>
      <c r="E22" s="57">
        <v>1</v>
      </c>
      <c r="F22" s="57" t="s">
        <v>46</v>
      </c>
      <c r="G22" s="134" t="s">
        <v>366</v>
      </c>
    </row>
    <row r="23" spans="1:7" ht="45" x14ac:dyDescent="0.25">
      <c r="A23" s="55">
        <v>16</v>
      </c>
      <c r="B23" s="56" t="s">
        <v>225</v>
      </c>
      <c r="C23" s="133" t="s">
        <v>359</v>
      </c>
      <c r="D23" s="57" t="s">
        <v>210</v>
      </c>
      <c r="E23" s="57">
        <v>1</v>
      </c>
      <c r="F23" s="57" t="s">
        <v>46</v>
      </c>
      <c r="G23" s="134" t="s">
        <v>366</v>
      </c>
    </row>
    <row r="24" spans="1:7" ht="45" x14ac:dyDescent="0.25">
      <c r="A24" s="55">
        <v>17</v>
      </c>
      <c r="B24" s="56" t="s">
        <v>226</v>
      </c>
      <c r="C24" s="59" t="s">
        <v>227</v>
      </c>
      <c r="D24" s="57" t="s">
        <v>210</v>
      </c>
      <c r="E24" s="57">
        <v>1</v>
      </c>
      <c r="F24" s="57" t="s">
        <v>46</v>
      </c>
      <c r="G24" s="134" t="s">
        <v>366</v>
      </c>
    </row>
    <row r="25" spans="1:7" ht="45" x14ac:dyDescent="0.25">
      <c r="A25" s="55">
        <v>18</v>
      </c>
      <c r="B25" s="56" t="s">
        <v>228</v>
      </c>
      <c r="C25" s="56" t="s">
        <v>360</v>
      </c>
      <c r="D25" s="57" t="s">
        <v>210</v>
      </c>
      <c r="E25" s="57">
        <v>1</v>
      </c>
      <c r="F25" s="57" t="s">
        <v>46</v>
      </c>
      <c r="G25" s="134" t="s">
        <v>366</v>
      </c>
    </row>
    <row r="26" spans="1:7" ht="180" x14ac:dyDescent="0.25">
      <c r="A26" s="55">
        <v>19</v>
      </c>
      <c r="B26" s="56" t="s">
        <v>229</v>
      </c>
      <c r="C26" s="133" t="s">
        <v>230</v>
      </c>
      <c r="D26" s="57" t="s">
        <v>204</v>
      </c>
      <c r="E26" s="57">
        <v>1</v>
      </c>
      <c r="F26" s="57" t="s">
        <v>46</v>
      </c>
      <c r="G26" s="134" t="s">
        <v>366</v>
      </c>
    </row>
    <row r="27" spans="1:7" ht="120" x14ac:dyDescent="0.25">
      <c r="A27" s="55">
        <v>20</v>
      </c>
      <c r="B27" s="56" t="s">
        <v>231</v>
      </c>
      <c r="C27" s="56" t="s">
        <v>232</v>
      </c>
      <c r="D27" s="57" t="s">
        <v>210</v>
      </c>
      <c r="E27" s="57">
        <v>1</v>
      </c>
      <c r="F27" s="57" t="s">
        <v>46</v>
      </c>
      <c r="G27" s="134" t="s">
        <v>366</v>
      </c>
    </row>
    <row r="28" spans="1:7" ht="36" customHeight="1" x14ac:dyDescent="0.25">
      <c r="A28" s="55">
        <v>21</v>
      </c>
      <c r="B28" s="56" t="s">
        <v>233</v>
      </c>
      <c r="C28" s="131" t="s">
        <v>361</v>
      </c>
      <c r="D28" s="57" t="s">
        <v>210</v>
      </c>
      <c r="E28" s="57">
        <v>1</v>
      </c>
      <c r="F28" s="57" t="s">
        <v>46</v>
      </c>
      <c r="G28" s="134" t="s">
        <v>366</v>
      </c>
    </row>
    <row r="29" spans="1:7" ht="43.5" customHeight="1" x14ac:dyDescent="0.25">
      <c r="A29" s="55">
        <v>22</v>
      </c>
      <c r="B29" s="56" t="s">
        <v>234</v>
      </c>
      <c r="C29" s="131" t="s">
        <v>362</v>
      </c>
      <c r="D29" s="57" t="s">
        <v>210</v>
      </c>
      <c r="E29" s="57">
        <v>1</v>
      </c>
      <c r="F29" s="57" t="s">
        <v>46</v>
      </c>
      <c r="G29" s="134" t="s">
        <v>366</v>
      </c>
    </row>
    <row r="30" spans="1:7" ht="45" x14ac:dyDescent="0.25">
      <c r="A30" s="55">
        <v>23</v>
      </c>
      <c r="B30" s="56" t="s">
        <v>235</v>
      </c>
      <c r="C30" s="131" t="s">
        <v>363</v>
      </c>
      <c r="D30" s="57" t="s">
        <v>210</v>
      </c>
      <c r="E30" s="57">
        <v>1</v>
      </c>
      <c r="F30" s="57" t="s">
        <v>46</v>
      </c>
      <c r="G30" s="134" t="s">
        <v>366</v>
      </c>
    </row>
    <row r="31" spans="1:7" ht="45" x14ac:dyDescent="0.25">
      <c r="A31" s="55">
        <v>24</v>
      </c>
      <c r="B31" s="56" t="s">
        <v>236</v>
      </c>
      <c r="C31" s="56" t="s">
        <v>364</v>
      </c>
      <c r="D31" s="57" t="s">
        <v>210</v>
      </c>
      <c r="E31" s="57">
        <v>1</v>
      </c>
      <c r="F31" s="57" t="s">
        <v>46</v>
      </c>
      <c r="G31" s="134" t="s">
        <v>366</v>
      </c>
    </row>
    <row r="32" spans="1:7" ht="45" x14ac:dyDescent="0.25">
      <c r="A32" s="55">
        <v>25</v>
      </c>
      <c r="B32" s="56" t="s">
        <v>237</v>
      </c>
      <c r="C32" s="56" t="s">
        <v>365</v>
      </c>
      <c r="D32" s="57" t="s">
        <v>210</v>
      </c>
      <c r="E32" s="57">
        <v>1</v>
      </c>
      <c r="F32" s="57" t="s">
        <v>46</v>
      </c>
      <c r="G32" s="134" t="s">
        <v>366</v>
      </c>
    </row>
    <row r="33" spans="1:7" ht="45" x14ac:dyDescent="0.25">
      <c r="A33" s="55">
        <v>26</v>
      </c>
      <c r="B33" s="56" t="s">
        <v>238</v>
      </c>
      <c r="C33" s="56" t="s">
        <v>300</v>
      </c>
      <c r="D33" s="57" t="s">
        <v>210</v>
      </c>
      <c r="E33" s="57">
        <v>1</v>
      </c>
      <c r="F33" s="57" t="s">
        <v>46</v>
      </c>
      <c r="G33" s="134" t="s">
        <v>366</v>
      </c>
    </row>
    <row r="34" spans="1:7" ht="45" x14ac:dyDescent="0.25">
      <c r="A34" s="55">
        <v>27</v>
      </c>
      <c r="B34" s="56" t="s">
        <v>239</v>
      </c>
      <c r="C34" s="56" t="s">
        <v>240</v>
      </c>
      <c r="D34" s="57" t="s">
        <v>210</v>
      </c>
      <c r="E34" s="57">
        <v>1</v>
      </c>
      <c r="F34" s="58" t="s">
        <v>46</v>
      </c>
      <c r="G34" s="134" t="s">
        <v>366</v>
      </c>
    </row>
    <row r="35" spans="1:7" ht="45" x14ac:dyDescent="0.25">
      <c r="A35" s="55">
        <v>28</v>
      </c>
      <c r="B35" s="56" t="s">
        <v>241</v>
      </c>
      <c r="C35" s="131" t="s">
        <v>367</v>
      </c>
      <c r="D35" s="57" t="s">
        <v>204</v>
      </c>
      <c r="E35" s="57">
        <v>1</v>
      </c>
      <c r="F35" s="58" t="s">
        <v>46</v>
      </c>
      <c r="G35" s="134" t="s">
        <v>366</v>
      </c>
    </row>
    <row r="36" spans="1:7" ht="60" x14ac:dyDescent="0.25">
      <c r="A36" s="55">
        <v>29</v>
      </c>
      <c r="B36" s="56" t="s">
        <v>242</v>
      </c>
      <c r="C36" s="131" t="s">
        <v>368</v>
      </c>
      <c r="D36" s="57" t="s">
        <v>210</v>
      </c>
      <c r="E36" s="57">
        <v>1</v>
      </c>
      <c r="F36" s="58" t="s">
        <v>46</v>
      </c>
      <c r="G36" s="134" t="s">
        <v>366</v>
      </c>
    </row>
  </sheetData>
  <mergeCells count="6">
    <mergeCell ref="A1:G1"/>
    <mergeCell ref="A6:G6"/>
    <mergeCell ref="A2:G2"/>
    <mergeCell ref="A3:G3"/>
    <mergeCell ref="A4:G4"/>
    <mergeCell ref="A5:G5"/>
  </mergeCells>
  <dataValidations count="2">
    <dataValidation allowBlank="1" showInputMessage="1" showErrorMessage="1" error="Укажите только число" prompt="Укажите только число" sqref="E8:E36 G8:G36" xr:uid="{00000000-0002-0000-0400-000000000000}"/>
    <dataValidation allowBlank="1" showInputMessage="1" showErrorMessage="1" error="НЕ добавляйте гиперссылки - это запрещено_x000a_При указании Торговой марки ВСЕГДА указывайте &quot;или аналог&quot;" prompt="НЕ добавляйте гиперссылки - это запрещено_x000a_При указании Торговой марки ВСЕГДА указывайте &quot;или аналог&quot;" sqref="B8:C9 C10:C26 B10:B36 C28:C36" xr:uid="{00000000-0002-0000-0400-000001000000}"/>
  </dataValidation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Гаценбиллер Алёна Федоровна</dc:creator>
  <cp:keywords/>
  <dc:description/>
  <cp:lastModifiedBy>Алёна Фёдоровна Гаценбиллер</cp:lastModifiedBy>
  <cp:revision>2</cp:revision>
  <dcterms:created xsi:type="dcterms:W3CDTF">2023-01-11T12:24:27Z</dcterms:created>
  <dcterms:modified xsi:type="dcterms:W3CDTF">2026-01-28T12:33:22Z</dcterms:modified>
</cp:coreProperties>
</file>